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FB8B867F-B06D-4012-B1F1-494AC00BFF50}" xr6:coauthVersionLast="47" xr6:coauthVersionMax="47" xr10:uidLastSave="{00000000-0000-0000-0000-000000000000}"/>
  <bookViews>
    <workbookView xWindow="28680" yWindow="-120" windowWidth="29040" windowHeight="17520" tabRatio="830" xr2:uid="{00000000-000D-0000-FFFF-FFFF00000000}"/>
  </bookViews>
  <sheets>
    <sheet name="Direct slaughter (ROI)" sheetId="23" r:id="rId1"/>
    <sheet name="Imported to farms (ROI)" sheetId="24" r:id="rId2"/>
    <sheet name="Direct slaughter (GB)" sheetId="25" r:id="rId3"/>
    <sheet name="Imported to farms (GB)" sheetId="26" r:id="rId4"/>
    <sheet name="Direct slaughter (Other)" sheetId="6" r:id="rId5"/>
    <sheet name="Imported to farms (Other)" sheetId="27" r:id="rId6"/>
  </sheets>
  <definedNames>
    <definedName name="_xlnm.Print_Area" localSheetId="3">'Imported to farms (GB)'!$A$1:$H$27</definedName>
    <definedName name="_xlnm.Print_Area" localSheetId="5">'Imported to farms (Other)'!$A$1:$G$27</definedName>
    <definedName name="_xlnm.Print_Area" localSheetId="1">'Imported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4" l="1"/>
  <c r="D20" i="24"/>
  <c r="E20" i="24"/>
  <c r="F20" i="24"/>
  <c r="H23" i="27" l="1"/>
  <c r="H22" i="27"/>
  <c r="H21" i="27"/>
  <c r="H20" i="27"/>
  <c r="B5" i="6"/>
  <c r="B5" i="25"/>
  <c r="H25" i="27" l="1"/>
  <c r="F23" i="27"/>
  <c r="E23" i="27"/>
  <c r="D23" i="27"/>
  <c r="C23" i="27"/>
  <c r="F22" i="27"/>
  <c r="E22" i="27"/>
  <c r="D22" i="27"/>
  <c r="C22" i="27"/>
  <c r="F21" i="27"/>
  <c r="E21" i="27"/>
  <c r="D21" i="27"/>
  <c r="C21" i="27"/>
  <c r="F20" i="27"/>
  <c r="E20" i="27"/>
  <c r="D20" i="27"/>
  <c r="C20" i="27"/>
  <c r="H23" i="26"/>
  <c r="H22" i="26"/>
  <c r="H21" i="26"/>
  <c r="H20" i="26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F25" i="27" l="1"/>
  <c r="D25" i="27"/>
  <c r="D25" i="26"/>
  <c r="C25" i="26"/>
  <c r="F25" i="26"/>
  <c r="C25" i="27"/>
  <c r="H25" i="26"/>
  <c r="E25" i="26"/>
  <c r="E25" i="27"/>
  <c r="H23" i="24"/>
  <c r="H22" i="24"/>
  <c r="H21" i="24"/>
  <c r="H20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E25" i="24" l="1"/>
  <c r="F25" i="24"/>
  <c r="D25" i="24"/>
  <c r="C25" i="24"/>
  <c r="H25" i="24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l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<sst xmlns="http://schemas.openxmlformats.org/spreadsheetml/2006/main" count="162" uniqueCount="38">
  <si>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</si>
  <si>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</si>
  <si>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</si>
  <si>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</si>
  <si>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</si>
  <si>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</si>
  <si>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</si>
  <si>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</si>
  <si>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</si>
  <si>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</si>
  <si>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</si>
  <si>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</si>
  <si>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</si>
  <si>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</si>
  <si>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</si>
  <si>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</si>
  <si>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</si>
  <si>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</si>
  <si>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</si>
  <si>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</si>
  <si>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</si>
  <si>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</si>
  <si>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</si>
  <si>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</si>
  <si>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</si>
  <si>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</si>
  <si>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</si>
  <si>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</si>
  <si>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</si>
  <si>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</si>
  <si>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</si>
  <si>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Imports into NI from ROI of cattle and sheep for direct slaughter 2026</t>
  </si>
  <si>
    <t>Imports into NI from ROI of store and breeding cattle and sheep 2026</t>
  </si>
  <si>
    <t>Imports into NI from GB of cattle and sheep for direct slaughter 2026</t>
  </si>
  <si>
    <t>Imports into NI from GB of store and breeding cattle and sheep 2026</t>
  </si>
  <si>
    <t>Imports into NI from other countries of cattle and sheep for direct slaughter 2026</t>
  </si>
  <si>
    <t>Imports into NI from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</si>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</sst>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4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3" fontId="0" fillId="0" borderId="0" xfId="0" applyNumberFormat="1"/>
    <xf numFmtId="15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15" fontId="3" fillId="2" borderId="18" xfId="0" applyNumberFormat="1" applyFont="1" applyFill="1" applyBorder="1" applyAlignment="1" applyProtection="1">
      <alignment horizontal="center"/>
      <protection locked="0"/>
    </xf>
    <xf numFmtId="3" fontId="3" fillId="0" borderId="19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15" fontId="3" fillId="2" borderId="20" xfId="0" applyNumberFormat="1" applyFont="1" applyFill="1" applyBorder="1" applyAlignment="1" applyProtection="1">
      <alignment horizontal="center"/>
      <protection locked="0"/>
    </xf>
    <xf numFmtId="15" fontId="3" fillId="2" borderId="21" xfId="0" applyNumberFormat="1" applyFont="1" applyFill="1" applyBorder="1" applyAlignment="1" applyProtection="1">
      <alignment horizontal="center"/>
      <protection locked="0"/>
    </xf>
    <xf numFmtId="3" fontId="3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topLeftCell="A4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31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H4" s="44"/>
      <c r="I4" s="60" t="s">
        <v>2</v>
      </c>
    </row>
    <row r="5" spans="2:9" x14ac:dyDescent="0.25">
      <c r="B5" s="45">
        <v>46032</v>
      </c>
      <c r="C5" s="54">
        <v>96</v>
      </c>
      <c r="D5" s="46">
        <v>158</v>
      </c>
      <c r="E5" s="54">
        <v>0</v>
      </c>
      <c r="F5" s="46">
        <v>0</v>
      </c>
      <c r="G5" s="54">
        <v>254</v>
      </c>
      <c r="H5" s="47"/>
      <c r="I5" s="54">
        <v>0</v>
      </c>
    </row>
    <row r="6" spans="2:9" x14ac:dyDescent="0.25">
      <c r="B6" s="48">
        <f>B5+7</f>
        <v>46039</v>
      </c>
      <c r="C6" s="55">
        <v>112</v>
      </c>
      <c r="D6" s="28">
        <v>184</v>
      </c>
      <c r="E6" s="55">
        <v>0</v>
      </c>
      <c r="F6" s="28">
        <v>0</v>
      </c>
      <c r="G6" s="55">
        <v>296</v>
      </c>
      <c r="H6" s="41"/>
      <c r="I6" s="55">
        <v>0</v>
      </c>
    </row>
    <row r="7" spans="2:9" x14ac:dyDescent="0.25">
      <c r="B7" s="48">
        <f t="shared" ref="B7:B56" si="0">B6+7</f>
        <v>46046</v>
      </c>
      <c r="C7" s="55">
        <v>158</v>
      </c>
      <c r="D7" s="28">
        <v>145</v>
      </c>
      <c r="E7" s="55">
        <v>0</v>
      </c>
      <c r="F7" s="28">
        <v>0</v>
      </c>
      <c r="G7" s="55">
        <v>303</v>
      </c>
      <c r="H7" s="41"/>
      <c r="I7" s="55">
        <v>0</v>
      </c>
    </row>
    <row r="8" spans="2:9" ht="13" thickBot="1" x14ac:dyDescent="0.3">
      <c r="B8" s="49">
        <f t="shared" si="0"/>
        <v>46053</v>
      </c>
      <c r="C8" s="56">
        <v>114</v>
      </c>
      <c r="D8" s="50">
        <v>122</v>
      </c>
      <c r="E8" s="56">
        <v>0</v>
      </c>
      <c r="F8" s="50">
        <v>0</v>
      </c>
      <c r="G8" s="56">
        <v>236</v>
      </c>
      <c r="H8" s="51"/>
      <c r="I8" s="56">
        <v>0</v>
      </c>
    </row>
    <row r="9" spans="2:9" x14ac:dyDescent="0.25">
      <c r="B9" s="45">
        <f t="shared" si="0"/>
        <v>46060</v>
      </c>
      <c r="C9" s="54">
        <v>239</v>
      </c>
      <c r="D9" s="46">
        <v>227</v>
      </c>
      <c r="E9" s="54">
        <v>0</v>
      </c>
      <c r="F9" s="46">
        <v>0</v>
      </c>
      <c r="G9" s="54">
        <v>466</v>
      </c>
      <c r="H9" s="52"/>
      <c r="I9" s="54">
        <v>0</v>
      </c>
    </row>
    <row r="10" spans="2:9" x14ac:dyDescent="0.25">
      <c r="B10" s="48">
        <f t="shared" si="0"/>
        <v>46067</v>
      </c>
      <c r="C10" s="55">
        <v>181</v>
      </c>
      <c r="D10" s="28">
        <v>233</v>
      </c>
      <c r="E10" s="55">
        <v>2</v>
      </c>
      <c r="F10" s="28">
        <v>0</v>
      </c>
      <c r="G10" s="55">
        <v>416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273</v>
      </c>
      <c r="D11" s="28">
        <v>218</v>
      </c>
      <c r="E11" s="55">
        <v>0</v>
      </c>
      <c r="F11" s="28">
        <v>0</v>
      </c>
      <c r="G11" s="55">
        <v>491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367</v>
      </c>
      <c r="D12" s="50">
        <v>186</v>
      </c>
      <c r="E12" s="56">
        <v>0</v>
      </c>
      <c r="F12" s="50">
        <v>0</v>
      </c>
      <c r="G12" s="56">
        <v>553</v>
      </c>
      <c r="H12" s="51"/>
      <c r="I12" s="56">
        <v>0</v>
      </c>
    </row>
    <row r="13" spans="2:9" x14ac:dyDescent="0.25">
      <c r="B13" s="45">
        <f t="shared" si="0"/>
        <v>46088</v>
      </c>
      <c r="C13" s="54">
        <v>438</v>
      </c>
      <c r="D13" s="46">
        <v>273</v>
      </c>
      <c r="E13" s="54">
        <v>0</v>
      </c>
      <c r="F13" s="46">
        <v>0</v>
      </c>
      <c r="G13" s="54">
        <v>711</v>
      </c>
      <c r="H13" s="47"/>
      <c r="I13" s="54">
        <v>0</v>
      </c>
    </row>
    <row r="14" spans="2:9" x14ac:dyDescent="0.25">
      <c r="B14" s="48">
        <f t="shared" si="0"/>
        <v>46095</v>
      </c>
      <c r="C14" s="55">
        <v>434</v>
      </c>
      <c r="D14" s="28">
        <v>304</v>
      </c>
      <c r="E14" s="55">
        <v>0</v>
      </c>
      <c r="F14" s="28">
        <v>0</v>
      </c>
      <c r="G14" s="55">
        <v>738</v>
      </c>
      <c r="H14" s="41"/>
      <c r="I14" s="55">
        <v>0</v>
      </c>
    </row>
    <row r="15" spans="2:9" x14ac:dyDescent="0.25">
      <c r="B15" s="48">
        <f t="shared" si="0"/>
        <v>46102</v>
      </c>
      <c r="C15" s="55">
        <v>169</v>
      </c>
      <c r="D15" s="28">
        <v>121</v>
      </c>
      <c r="E15" s="55">
        <v>0</v>
      </c>
      <c r="F15" s="28">
        <v>0</v>
      </c>
      <c r="G15" s="57">
        <v>290</v>
      </c>
      <c r="H15" s="41"/>
      <c r="I15" s="55">
        <v>0</v>
      </c>
    </row>
    <row r="16" spans="2:9" x14ac:dyDescent="0.25">
      <c r="B16" s="48">
        <f t="shared" si="0"/>
        <v>46109</v>
      </c>
      <c r="C16" s="55">
        <v>408</v>
      </c>
      <c r="D16" s="28">
        <v>208</v>
      </c>
      <c r="E16" s="55">
        <v>2</v>
      </c>
      <c r="F16" s="28">
        <v>0</v>
      </c>
      <c r="G16" s="57">
        <v>618</v>
      </c>
      <c r="H16" s="41"/>
      <c r="I16" s="55">
        <v>0</v>
      </c>
    </row>
    <row r="17" spans="2:9" ht="13" thickBot="1" x14ac:dyDescent="0.3">
      <c r="B17" s="49">
        <f t="shared" si="0"/>
        <v>46116</v>
      </c>
      <c r="C17" s="56">
        <v>179</v>
      </c>
      <c r="D17" s="50">
        <v>213</v>
      </c>
      <c r="E17" s="56">
        <v>1</v>
      </c>
      <c r="F17" s="50">
        <v>0</v>
      </c>
      <c r="G17" s="58">
        <v>393</v>
      </c>
      <c r="H17" s="51"/>
      <c r="I17" s="56">
        <v>0</v>
      </c>
    </row>
    <row r="18" spans="2:9" x14ac:dyDescent="0.25">
      <c r="B18" s="45">
        <f t="shared" si="0"/>
        <v>46123</v>
      </c>
      <c r="C18" s="54">
        <v>158</v>
      </c>
      <c r="D18" s="46">
        <v>142</v>
      </c>
      <c r="E18" s="54">
        <v>0</v>
      </c>
      <c r="F18" s="46">
        <v>0</v>
      </c>
      <c r="G18" s="59">
        <v>300</v>
      </c>
      <c r="H18" s="47"/>
      <c r="I18" s="54">
        <v>0</v>
      </c>
    </row>
    <row r="19" spans="2:9" x14ac:dyDescent="0.25">
      <c r="B19" s="48">
        <f t="shared" si="0"/>
        <v>46130</v>
      </c>
      <c r="C19" s="55">
        <v>194</v>
      </c>
      <c r="D19" s="28">
        <v>171</v>
      </c>
      <c r="E19" s="55">
        <v>1</v>
      </c>
      <c r="F19" s="28">
        <v>0</v>
      </c>
      <c r="G19" s="57">
        <v>366</v>
      </c>
      <c r="H19" s="41"/>
      <c r="I19" s="55">
        <v>0</v>
      </c>
    </row>
    <row r="20" spans="2:9" x14ac:dyDescent="0.25">
      <c r="B20" s="48">
        <f t="shared" si="0"/>
        <v>46137</v>
      </c>
      <c r="C20" s="55">
        <v>76</v>
      </c>
      <c r="D20" s="28">
        <v>135</v>
      </c>
      <c r="E20" s="55">
        <v>0</v>
      </c>
      <c r="F20" s="28">
        <v>0</v>
      </c>
      <c r="G20" s="57">
        <v>211</v>
      </c>
      <c r="H20" s="41"/>
      <c r="I20" s="55">
        <v>0</v>
      </c>
    </row>
    <row r="21" spans="2:9" ht="13" thickBot="1" x14ac:dyDescent="0.3">
      <c r="B21" s="49">
        <f t="shared" si="0"/>
        <v>46144</v>
      </c>
      <c r="C21" s="56">
        <v>154</v>
      </c>
      <c r="D21" s="50">
        <v>143</v>
      </c>
      <c r="E21" s="56">
        <v>0</v>
      </c>
      <c r="F21" s="50">
        <v>0</v>
      </c>
      <c r="G21" s="58">
        <v>297</v>
      </c>
      <c r="H21" s="51"/>
      <c r="I21" s="56">
        <v>0</v>
      </c>
    </row>
    <row r="22" spans="2:9" x14ac:dyDescent="0.25">
      <c r="B22" s="45">
        <f t="shared" si="0"/>
        <v>46151</v>
      </c>
      <c r="C22" s="54">
        <v>100</v>
      </c>
      <c r="D22" s="46">
        <v>107</v>
      </c>
      <c r="E22" s="54">
        <v>0</v>
      </c>
      <c r="F22" s="46">
        <v>0</v>
      </c>
      <c r="G22" s="59">
        <v>207</v>
      </c>
      <c r="H22" s="47"/>
      <c r="I22" s="54">
        <v>0</v>
      </c>
    </row>
    <row r="23" spans="2:9" x14ac:dyDescent="0.25">
      <c r="B23" s="48">
        <f t="shared" si="0"/>
        <v>46158</v>
      </c>
      <c r="C23" s="55">
        <v>148</v>
      </c>
      <c r="D23" s="28">
        <v>140</v>
      </c>
      <c r="E23" s="55">
        <v>0</v>
      </c>
      <c r="F23" s="28">
        <v>0</v>
      </c>
      <c r="G23" s="57">
        <v>288</v>
      </c>
      <c r="H23" s="41"/>
      <c r="I23" s="55">
        <v>0</v>
      </c>
    </row>
    <row r="24" spans="2:9" x14ac:dyDescent="0.25">
      <c r="B24" s="48">
        <f t="shared" si="0"/>
        <v>46165</v>
      </c>
      <c r="C24" s="55">
        <v>345</v>
      </c>
      <c r="D24" s="28">
        <v>83</v>
      </c>
      <c r="E24" s="55">
        <v>0</v>
      </c>
      <c r="F24" s="28">
        <v>0</v>
      </c>
      <c r="G24" s="57">
        <v>428</v>
      </c>
      <c r="H24" s="41"/>
      <c r="I24" s="55">
        <v>0</v>
      </c>
    </row>
    <row r="25" spans="2:9" ht="13" thickBot="1" x14ac:dyDescent="0.3">
      <c r="B25" s="49">
        <f t="shared" si="0"/>
        <v>46172</v>
      </c>
      <c r="C25" s="56">
        <v>119</v>
      </c>
      <c r="D25" s="50">
        <v>66</v>
      </c>
      <c r="E25" s="56">
        <v>0</v>
      </c>
      <c r="F25" s="50">
        <v>0</v>
      </c>
      <c r="G25" s="58">
        <v>185</v>
      </c>
      <c r="H25" s="51"/>
      <c r="I25" s="56">
        <v>0</v>
      </c>
    </row>
    <row r="26" spans="2:9" x14ac:dyDescent="0.25">
      <c r="B26" s="45">
        <f>B25+7</f>
        <v>46179</v>
      </c>
      <c r="C26" s="54">
        <v>129</v>
      </c>
      <c r="D26" s="46">
        <v>152</v>
      </c>
      <c r="E26" s="54">
        <v>0</v>
      </c>
      <c r="F26" s="46">
        <v>0</v>
      </c>
      <c r="G26" s="59">
        <v>281</v>
      </c>
      <c r="H26" s="47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57">
        <v>0</v>
      </c>
      <c r="H27" s="41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57">
        <v>0</v>
      </c>
      <c r="H28" s="41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57">
        <v>0</v>
      </c>
      <c r="H29" s="41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58">
        <v>0</v>
      </c>
      <c r="H30" s="51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59">
        <v>0</v>
      </c>
      <c r="H31" s="47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57">
        <v>0</v>
      </c>
      <c r="H32" s="41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7">
        <v>0</v>
      </c>
      <c r="H33" s="41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8">
        <v>0</v>
      </c>
      <c r="H34" s="51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9">
        <v>0</v>
      </c>
      <c r="H35" s="47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7">
        <v>0</v>
      </c>
      <c r="H36" s="41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7">
        <v>0</v>
      </c>
      <c r="H37" s="41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8">
        <v>0</v>
      </c>
      <c r="H38" s="51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9">
        <v>0</v>
      </c>
      <c r="H39" s="47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7">
        <v>0</v>
      </c>
      <c r="H40" s="41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41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41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51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47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41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41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51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47"/>
      <c r="I48" s="54">
        <v>0</v>
      </c>
    </row>
    <row r="49" spans="1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41"/>
      <c r="I49" s="55">
        <v>0</v>
      </c>
    </row>
    <row r="50" spans="1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41"/>
      <c r="I50" s="55">
        <v>0</v>
      </c>
    </row>
    <row r="51" spans="1:9" ht="13" thickBot="1" x14ac:dyDescent="0.3">
      <c r="B51" s="49">
        <f t="shared" si="0"/>
        <v>46354</v>
      </c>
      <c r="C51" s="56">
        <v>0</v>
      </c>
      <c r="D51" s="50">
        <v>0</v>
      </c>
      <c r="E51" s="56">
        <v>0</v>
      </c>
      <c r="F51" s="50">
        <v>0</v>
      </c>
      <c r="G51" s="58">
        <v>0</v>
      </c>
      <c r="H51" s="51"/>
      <c r="I51" s="56">
        <v>0</v>
      </c>
    </row>
    <row r="52" spans="1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47"/>
      <c r="I52" s="54">
        <v>0</v>
      </c>
    </row>
    <row r="53" spans="1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41"/>
      <c r="I53" s="55">
        <v>0</v>
      </c>
    </row>
    <row r="54" spans="1:9" x14ac:dyDescent="0.25">
      <c r="A54" s="26"/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41"/>
      <c r="I54" s="55">
        <v>0</v>
      </c>
    </row>
    <row r="55" spans="1:9" x14ac:dyDescent="0.25">
      <c r="A55" s="26"/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41"/>
      <c r="I55" s="55">
        <v>0</v>
      </c>
    </row>
    <row r="56" spans="1:9" ht="13" thickBot="1" x14ac:dyDescent="0.3">
      <c r="A56" s="26"/>
      <c r="B56" s="49">
        <f t="shared" si="0"/>
        <v>46389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1"/>
      <c r="I56" s="56">
        <v>0</v>
      </c>
    </row>
    <row r="57" spans="1:9" x14ac:dyDescent="0.25">
      <c r="A57" s="26"/>
      <c r="B57" s="27"/>
      <c r="C57" s="1"/>
      <c r="D57" s="1"/>
      <c r="E57" s="1"/>
      <c r="F57" s="1"/>
      <c r="G57" s="12"/>
      <c r="H57" s="12"/>
      <c r="I57" s="12"/>
    </row>
    <row r="58" spans="1:9" x14ac:dyDescent="0.25">
      <c r="B58" s="15" t="s">
        <v>3</v>
      </c>
      <c r="C58" s="2">
        <v>480</v>
      </c>
      <c r="D58" s="2">
        <v>609</v>
      </c>
      <c r="E58" s="2">
        <v>0</v>
      </c>
      <c r="F58" s="2">
        <v>0</v>
      </c>
      <c r="G58" s="2">
        <v>1089</v>
      </c>
      <c r="H58" s="12"/>
      <c r="I58" s="2">
        <v>0</v>
      </c>
    </row>
    <row r="59" spans="1:9" x14ac:dyDescent="0.25">
      <c r="A59" s="26"/>
      <c r="B59" s="16" t="s">
        <v>4</v>
      </c>
      <c r="C59" s="3">
        <v>1060</v>
      </c>
      <c r="D59" s="3">
        <v>864</v>
      </c>
      <c r="E59" s="3">
        <v>2</v>
      </c>
      <c r="F59" s="3">
        <v>0</v>
      </c>
      <c r="G59" s="3">
        <v>1926</v>
      </c>
      <c r="H59" s="12"/>
      <c r="I59" s="3">
        <v>0</v>
      </c>
    </row>
    <row r="60" spans="1:9" x14ac:dyDescent="0.25">
      <c r="A60" s="26"/>
      <c r="B60" s="16" t="s">
        <v>5</v>
      </c>
      <c r="C60" s="3">
        <v>1628</v>
      </c>
      <c r="D60" s="3">
        <v>1119</v>
      </c>
      <c r="E60" s="3">
        <v>3</v>
      </c>
      <c r="F60" s="3">
        <v>0</v>
      </c>
      <c r="G60" s="3">
        <v>2750</v>
      </c>
      <c r="H60" s="12"/>
      <c r="I60" s="3">
        <v>0</v>
      </c>
    </row>
    <row r="61" spans="1:9" x14ac:dyDescent="0.25">
      <c r="A61" s="26"/>
      <c r="B61" s="16" t="s">
        <v>6</v>
      </c>
      <c r="C61" s="3">
        <v>582</v>
      </c>
      <c r="D61" s="3">
        <v>591</v>
      </c>
      <c r="E61" s="3">
        <v>1</v>
      </c>
      <c r="F61" s="3">
        <v>0</v>
      </c>
      <c r="G61" s="3">
        <v>1174</v>
      </c>
      <c r="H61" s="12"/>
      <c r="I61" s="3">
        <v>0</v>
      </c>
    </row>
    <row r="62" spans="1:9" x14ac:dyDescent="0.25">
      <c r="A62" s="26"/>
      <c r="B62" s="16" t="s">
        <v>7</v>
      </c>
      <c r="C62" s="3">
        <v>712</v>
      </c>
      <c r="D62" s="3">
        <v>396</v>
      </c>
      <c r="E62" s="3">
        <v>0</v>
      </c>
      <c r="F62" s="3">
        <v>0</v>
      </c>
      <c r="G62" s="3">
        <v>1108</v>
      </c>
      <c r="H62" s="12"/>
      <c r="I62" s="3">
        <v>0</v>
      </c>
    </row>
    <row r="63" spans="1:9" x14ac:dyDescent="0.25">
      <c r="B63" s="16" t="s">
        <v>8</v>
      </c>
      <c r="C63" s="3">
        <v>129</v>
      </c>
      <c r="D63" s="3">
        <v>152</v>
      </c>
      <c r="E63" s="3">
        <v>0</v>
      </c>
      <c r="F63" s="3">
        <v>0</v>
      </c>
      <c r="G63" s="3">
        <v>281</v>
      </c>
      <c r="H63" s="12"/>
      <c r="I63" s="3">
        <v>0</v>
      </c>
    </row>
    <row r="64" spans="1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1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1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1:9" x14ac:dyDescent="0.25">
      <c r="A67" s="26"/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1:9" x14ac:dyDescent="0.25">
      <c r="A68" s="26"/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1:9" x14ac:dyDescent="0.25">
      <c r="A69" s="26"/>
      <c r="B69" s="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1:9" ht="6" customHeight="1" x14ac:dyDescent="0.25">
      <c r="C70" s="12"/>
      <c r="D70" s="12"/>
      <c r="E70" s="12"/>
      <c r="F70" s="12"/>
      <c r="G70" s="12"/>
      <c r="H70" s="12"/>
      <c r="I70" s="12"/>
    </row>
    <row r="71" spans="1:9" x14ac:dyDescent="0.25">
      <c r="B71" s="15" t="s">
        <v>15</v>
      </c>
      <c r="C71" s="5">
        <v>3168</v>
      </c>
      <c r="D71" s="5">
        <v>2592</v>
      </c>
      <c r="E71" s="5">
        <v>5</v>
      </c>
      <c r="F71" s="5">
        <v>0</v>
      </c>
      <c r="G71" s="2">
        <v>5765</v>
      </c>
      <c r="H71" s="12"/>
      <c r="I71" s="2">
        <v>0</v>
      </c>
    </row>
    <row r="72" spans="1:9" x14ac:dyDescent="0.25">
      <c r="A72" s="26"/>
      <c r="B72" s="6" t="s">
        <v>16</v>
      </c>
      <c r="C72" s="6">
        <v>1423</v>
      </c>
      <c r="D72" s="6">
        <v>1139</v>
      </c>
      <c r="E72" s="6">
        <v>1</v>
      </c>
      <c r="F72" s="6">
        <v>0</v>
      </c>
      <c r="G72" s="3">
        <v>2563</v>
      </c>
      <c r="H72" s="12"/>
      <c r="I72" s="3">
        <v>0</v>
      </c>
    </row>
    <row r="73" spans="1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1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1:9" ht="6" customHeight="1" x14ac:dyDescent="0.25">
      <c r="C75" s="12"/>
      <c r="D75" s="12"/>
      <c r="E75" s="12"/>
      <c r="F75" s="12"/>
      <c r="G75" s="12"/>
      <c r="H75" s="12"/>
      <c r="I75" s="12"/>
    </row>
    <row r="76" spans="1:9" x14ac:dyDescent="0.25">
      <c r="B76" s="18" t="s">
        <v>19</v>
      </c>
      <c r="C76" s="8">
        <v>4591</v>
      </c>
      <c r="D76" s="8">
        <v>3731</v>
      </c>
      <c r="E76" s="8">
        <v>6</v>
      </c>
      <c r="F76" s="8">
        <v>0</v>
      </c>
      <c r="G76" s="8">
        <v>8328</v>
      </c>
      <c r="H76" s="12"/>
      <c r="I76" s="8">
        <v>0</v>
      </c>
    </row>
    <row r="77" spans="1:9" x14ac:dyDescent="0.25">
      <c r="C77" s="26"/>
      <c r="D77" s="26"/>
      <c r="G77" s="26"/>
      <c r="I77" s="26"/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0.1796875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11" t="s">
        <v>26</v>
      </c>
      <c r="F6" s="11" t="s">
        <v>24</v>
      </c>
      <c r="H6" s="21" t="s">
        <v>28</v>
      </c>
    </row>
    <row r="7" spans="2:8" x14ac:dyDescent="0.25">
      <c r="B7" s="21" t="s">
        <v>3</v>
      </c>
      <c r="C7" s="28">
        <v>5</v>
      </c>
      <c r="D7" s="29">
        <v>401</v>
      </c>
      <c r="E7" s="29">
        <v>13</v>
      </c>
      <c r="F7" s="34">
        <v>419</v>
      </c>
      <c r="H7" s="2">
        <v>4</v>
      </c>
    </row>
    <row r="8" spans="2:8" x14ac:dyDescent="0.25">
      <c r="B8" s="22" t="s">
        <v>4</v>
      </c>
      <c r="C8" s="28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8">
        <v>27</v>
      </c>
      <c r="D9" s="29">
        <v>1567</v>
      </c>
      <c r="E9" s="29">
        <v>2834</v>
      </c>
      <c r="F9" s="29">
        <v>4428</v>
      </c>
      <c r="H9" s="3">
        <v>3</v>
      </c>
    </row>
    <row r="10" spans="2:8" x14ac:dyDescent="0.25">
      <c r="B10" s="22" t="s">
        <v>6</v>
      </c>
      <c r="C10" s="28">
        <v>23</v>
      </c>
      <c r="D10" s="29">
        <v>1468</v>
      </c>
      <c r="E10" s="29">
        <v>2384</v>
      </c>
      <c r="F10" s="29">
        <v>3875</v>
      </c>
      <c r="H10" s="3">
        <v>0</v>
      </c>
    </row>
    <row r="11" spans="2:8" x14ac:dyDescent="0.25">
      <c r="B11" s="22" t="s">
        <v>7</v>
      </c>
      <c r="C11" s="28">
        <v>14</v>
      </c>
      <c r="D11" s="29">
        <v>1146</v>
      </c>
      <c r="E11" s="29">
        <v>1044</v>
      </c>
      <c r="F11" s="29">
        <v>2204</v>
      </c>
      <c r="H11" s="3">
        <v>0</v>
      </c>
    </row>
    <row r="12" spans="2:8" x14ac:dyDescent="0.25">
      <c r="B12" s="22" t="s">
        <v>8</v>
      </c>
      <c r="C12" s="28"/>
      <c r="D12" s="29"/>
      <c r="E12" s="29"/>
      <c r="F12" s="29"/>
      <c r="H12" s="3"/>
    </row>
    <row r="13" spans="2:8" x14ac:dyDescent="0.25">
      <c r="B13" s="22" t="s">
        <v>9</v>
      </c>
      <c r="C13" s="28"/>
      <c r="D13" s="29"/>
      <c r="E13" s="29"/>
      <c r="F13" s="29"/>
      <c r="H13" s="3"/>
    </row>
    <row r="14" spans="2:8" x14ac:dyDescent="0.25">
      <c r="B14" s="22" t="s">
        <v>10</v>
      </c>
      <c r="C14" s="28"/>
      <c r="D14" s="29"/>
      <c r="E14" s="29"/>
      <c r="F14" s="29"/>
      <c r="H14" s="3"/>
    </row>
    <row r="15" spans="2:8" x14ac:dyDescent="0.25">
      <c r="B15" s="22" t="s">
        <v>11</v>
      </c>
      <c r="C15" s="28"/>
      <c r="D15" s="29"/>
      <c r="E15" s="29"/>
      <c r="F15" s="29"/>
      <c r="H15" s="3"/>
    </row>
    <row r="16" spans="2:8" x14ac:dyDescent="0.25">
      <c r="B16" s="22" t="s">
        <v>12</v>
      </c>
      <c r="C16" s="28"/>
      <c r="D16" s="29"/>
      <c r="E16" s="29"/>
      <c r="F16" s="29"/>
      <c r="H16" s="3"/>
    </row>
    <row r="17" spans="2:8" x14ac:dyDescent="0.25">
      <c r="B17" s="22" t="s">
        <v>13</v>
      </c>
      <c r="C17" s="33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4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32</v>
      </c>
      <c r="D20" s="39">
        <f>SUM(D7:D9)</f>
        <v>1968</v>
      </c>
      <c r="E20" s="39">
        <f>SUM(E7:E9)</f>
        <v>2847</v>
      </c>
      <c r="F20" s="35">
        <f>SUM(F7:F9)</f>
        <v>4847</v>
      </c>
      <c r="H20" s="35">
        <f>SUM(H7:H9)</f>
        <v>7</v>
      </c>
    </row>
    <row r="21" spans="2:8" x14ac:dyDescent="0.25">
      <c r="B21" s="22" t="s">
        <v>16</v>
      </c>
      <c r="C21" s="33">
        <f>SUM(C10:C12)</f>
        <v>37</v>
      </c>
      <c r="D21" s="33">
        <f>SUM(D10:D12)</f>
        <v>2614</v>
      </c>
      <c r="E21" s="33">
        <f>SUM(E10:E12)</f>
        <v>3428</v>
      </c>
      <c r="F21" s="29">
        <f>SUM(F10:F12)</f>
        <v>6079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69</v>
      </c>
      <c r="D25" s="40">
        <f>SUM(D20:D23)</f>
        <v>4582</v>
      </c>
      <c r="E25" s="40">
        <f>SUM(E20:E23)</f>
        <v>6275</v>
      </c>
      <c r="F25" s="36">
        <f>SUM(F20:F23)</f>
        <v>10926</v>
      </c>
      <c r="H25" s="36">
        <f>SUM(H20:H23)</f>
        <v>7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76"/>
  <sheetViews>
    <sheetView showGridLines="0" topLeftCell="A4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33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55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55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56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54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55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55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56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54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55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55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56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54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55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55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55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56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54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55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5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6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4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5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5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6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4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5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5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5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6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4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5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5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6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4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5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5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5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4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5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5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5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6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ht="6" customHeight="1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ht="6" customHeight="1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topLeftCell="B1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2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25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7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34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34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0</v>
      </c>
      <c r="D10" s="29">
        <v>0</v>
      </c>
      <c r="E10" s="34">
        <v>0</v>
      </c>
      <c r="F10" s="29">
        <v>0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34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/>
      <c r="D12" s="29"/>
      <c r="E12" s="34"/>
      <c r="F12" s="29"/>
      <c r="H12" s="3"/>
    </row>
    <row r="13" spans="2:8" x14ac:dyDescent="0.25">
      <c r="B13" s="22" t="s">
        <v>9</v>
      </c>
      <c r="C13" s="29"/>
      <c r="D13" s="29"/>
      <c r="E13" s="34"/>
      <c r="F13" s="29"/>
      <c r="H13" s="3"/>
    </row>
    <row r="14" spans="2:8" x14ac:dyDescent="0.25">
      <c r="B14" s="22" t="s">
        <v>10</v>
      </c>
      <c r="C14" s="29"/>
      <c r="D14" s="29"/>
      <c r="E14" s="34"/>
      <c r="F14" s="29"/>
      <c r="H14" s="3"/>
    </row>
    <row r="15" spans="2:8" x14ac:dyDescent="0.25">
      <c r="B15" s="22" t="s">
        <v>11</v>
      </c>
      <c r="C15" s="29"/>
      <c r="D15" s="29"/>
      <c r="E15" s="34"/>
      <c r="F15" s="29"/>
      <c r="H15" s="3"/>
    </row>
    <row r="16" spans="2:8" x14ac:dyDescent="0.25">
      <c r="B16" s="22" t="s">
        <v>12</v>
      </c>
      <c r="C16" s="29"/>
      <c r="D16" s="29"/>
      <c r="E16" s="34"/>
      <c r="F16" s="29"/>
      <c r="H16" s="3"/>
    </row>
    <row r="17" spans="2:8" x14ac:dyDescent="0.25">
      <c r="B17" s="22" t="s">
        <v>13</v>
      </c>
      <c r="C17" s="29"/>
      <c r="D17" s="29"/>
      <c r="E17" s="34"/>
      <c r="F17" s="29"/>
      <c r="H17" s="3"/>
    </row>
    <row r="18" spans="2:8" x14ac:dyDescent="0.25">
      <c r="B18" s="23" t="s">
        <v>14</v>
      </c>
      <c r="C18" s="30"/>
      <c r="D18" s="30"/>
      <c r="E18" s="38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0</v>
      </c>
      <c r="D21" s="33">
        <f>SUM(D10:D12)</f>
        <v>0</v>
      </c>
      <c r="E21" s="33">
        <f>SUM(E10:E12)</f>
        <v>0</v>
      </c>
      <c r="F21" s="29">
        <f>SUM(F10:F12)</f>
        <v>0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0</v>
      </c>
      <c r="D25" s="40">
        <f>SUM(D20:D23)</f>
        <v>0</v>
      </c>
      <c r="E25" s="40">
        <f>SUM(E20:E23)</f>
        <v>0</v>
      </c>
      <c r="F25" s="36">
        <f>SUM(F20:F23)</f>
        <v>0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0" t="s">
        <v>35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61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61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62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63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61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61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62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63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61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61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62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63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61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61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61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62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63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61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61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62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63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61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61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62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63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61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7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8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ht="13.4" customHeight="1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ht="13.4" customHeight="1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21" t="s">
        <v>21</v>
      </c>
      <c r="E6" s="11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5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29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5</v>
      </c>
      <c r="D10" s="29">
        <v>0</v>
      </c>
      <c r="E10" s="29">
        <v>0</v>
      </c>
      <c r="F10" s="29">
        <v>5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29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/>
      <c r="D12" s="29"/>
      <c r="E12" s="29"/>
      <c r="F12" s="29"/>
      <c r="H12" s="3"/>
    </row>
    <row r="13" spans="2:8" x14ac:dyDescent="0.25">
      <c r="B13" s="22" t="s">
        <v>9</v>
      </c>
      <c r="C13" s="29"/>
      <c r="D13" s="29"/>
      <c r="E13" s="29"/>
      <c r="F13" s="29"/>
      <c r="H13" s="3"/>
    </row>
    <row r="14" spans="2:8" x14ac:dyDescent="0.25">
      <c r="B14" s="22" t="s">
        <v>10</v>
      </c>
      <c r="C14" s="29"/>
      <c r="D14" s="29"/>
      <c r="E14" s="29"/>
      <c r="F14" s="29"/>
      <c r="H14" s="3"/>
    </row>
    <row r="15" spans="2:8" x14ac:dyDescent="0.25">
      <c r="B15" s="22" t="s">
        <v>11</v>
      </c>
      <c r="C15" s="29"/>
      <c r="D15" s="29"/>
      <c r="E15" s="29"/>
      <c r="F15" s="29"/>
      <c r="H15" s="3"/>
    </row>
    <row r="16" spans="2:8" x14ac:dyDescent="0.25">
      <c r="B16" s="22" t="s">
        <v>12</v>
      </c>
      <c r="C16" s="29"/>
      <c r="D16" s="29"/>
      <c r="E16" s="29"/>
      <c r="F16" s="29"/>
      <c r="H16" s="3"/>
    </row>
    <row r="17" spans="2:8" x14ac:dyDescent="0.25">
      <c r="B17" s="22" t="s">
        <v>13</v>
      </c>
      <c r="C17" s="29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5</v>
      </c>
      <c r="D21" s="33">
        <f>SUM(D10:D12)</f>
        <v>0</v>
      </c>
      <c r="E21" s="33">
        <f>SUM(E10:E12)</f>
        <v>0</v>
      </c>
      <c r="F21" s="29">
        <f>SUM(F10:F12)</f>
        <v>5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5</v>
      </c>
      <c r="D25" s="40">
        <f>SUM(D20:D23)</f>
        <v>0</v>
      </c>
      <c r="E25" s="40">
        <f>SUM(E20:E23)</f>
        <v>0</v>
      </c>
      <c r="F25" s="36">
        <f>SUM(F20:F23)</f>
        <v>5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Imported to farms (ROI)</vt:lpstr>
      <vt:lpstr>Direct slaughter (GB)</vt:lpstr>
      <vt:lpstr>Imported to farms (GB)</vt:lpstr>
      <vt:lpstr>Direct slaughter (Other)</vt:lpstr>
      <vt:lpstr>Imported to farms (Other)</vt:lpstr>
      <vt:lpstr>'Imported to farms (GB)'!Print_Area</vt:lpstr>
      <vt:lpstr>'Imported to farms (Other)'!Print_Area</vt:lpstr>
      <vt:lpstr>'Imported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2026-03-06T16:32:01Z</dcterms:created>
  <dcterms:modified xsi:type="dcterms:W3CDTF">2026-06-09T17:55:59Z</dcterms:modified>
</cp:coreProperties>
</file>