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B:\data\ROOM817\EXCEL\STATS\MILK\2025\PUBLICAT\"/>
    </mc:Choice>
  </mc:AlternateContent>
  <xr:revisionPtr revIDLastSave="0" documentId="13_ncr:1_{4E27375F-32D7-4391-B902-139427FC9677}" xr6:coauthVersionLast="47" xr6:coauthVersionMax="47" xr10:uidLastSave="{00000000-0000-0000-0000-000000000000}"/>
  <bookViews>
    <workbookView xWindow="-30828" yWindow="-2724" windowWidth="30936" windowHeight="16776" tabRatio="830" xr2:uid="{00000000-000D-0000-FFFF-FFFF00000000}"/>
  </bookViews>
  <sheets>
    <sheet name="Raw Milk Intake &amp; Separation" sheetId="19" r:id="rId1"/>
    <sheet name="Raw Milk Utilisation" sheetId="32" r:id="rId2"/>
    <sheet name="Graphs " sheetId="31" r:id="rId3"/>
  </sheets>
  <definedNames>
    <definedName name="ACTUALA">#REF!</definedName>
    <definedName name="ACTUALB">#REF!</definedName>
    <definedName name="barlni_q1">#REF!</definedName>
    <definedName name="barlni_q2">#REF!</definedName>
    <definedName name="barlni_q3">#REF!</definedName>
    <definedName name="barlni_q4">#REF!</definedName>
    <definedName name="barlni_tot">#REF!</definedName>
    <definedName name="barloth_q1">#REF!</definedName>
    <definedName name="barloth_q2">#REF!</definedName>
    <definedName name="barloth_q3">#REF!</definedName>
    <definedName name="barloth_q4">#REF!</definedName>
    <definedName name="barloth_tot">#REF!</definedName>
    <definedName name="bean_q1">#REF!</definedName>
    <definedName name="bean_q2">#REF!</definedName>
    <definedName name="bean_q3">#REF!</definedName>
    <definedName name="bean_q4">#REF!</definedName>
    <definedName name="bean_tot">#REF!</definedName>
    <definedName name="bone_q1">#REF!</definedName>
    <definedName name="bone_q2">#REF!</definedName>
    <definedName name="bone_q3">#REF!</definedName>
    <definedName name="bone_q4">#REF!</definedName>
    <definedName name="bone_tot">#REF!</definedName>
    <definedName name="cerby_q1">#REF!</definedName>
    <definedName name="cerby_q2">#REF!</definedName>
    <definedName name="cerby_q3">#REF!</definedName>
    <definedName name="cerby_q4">#REF!</definedName>
    <definedName name="cerby_tot">#REF!</definedName>
    <definedName name="citrus_q1">#REF!</definedName>
    <definedName name="citrus_q2">#REF!</definedName>
    <definedName name="citrus_q3">#REF!</definedName>
    <definedName name="citrus_q4">#REF!</definedName>
    <definedName name="citrus_tot">#REF!</definedName>
    <definedName name="fish_q1">#REF!</definedName>
    <definedName name="fish_q2">#REF!</definedName>
    <definedName name="fish_q3">#REF!</definedName>
    <definedName name="fish_q4">#REF!</definedName>
    <definedName name="fish_tot">#REF!</definedName>
    <definedName name="forage_q1">#REF!</definedName>
    <definedName name="forage_q2">#REF!</definedName>
    <definedName name="forage_q3">#REF!</definedName>
    <definedName name="forage_q4">#REF!</definedName>
    <definedName name="forage_tot">#REF!</definedName>
    <definedName name="maize_q1">#REF!</definedName>
    <definedName name="maize_q2">#REF!</definedName>
    <definedName name="maize_q3">#REF!</definedName>
    <definedName name="maize_q4">#REF!</definedName>
    <definedName name="maize_tot">#REF!</definedName>
    <definedName name="maizegl_q1">#REF!</definedName>
    <definedName name="maizegl_q2">#REF!</definedName>
    <definedName name="maizegl_q3">#REF!</definedName>
    <definedName name="maizegl_q4">#REF!</definedName>
    <definedName name="maizegl_tot">#REF!</definedName>
    <definedName name="malt_q1">#REF!</definedName>
    <definedName name="malt_q2">#REF!</definedName>
    <definedName name="malt_q3">#REF!</definedName>
    <definedName name="malt_q4">#REF!</definedName>
    <definedName name="malt_tot">#REF!</definedName>
    <definedName name="milk_q1">#REF!</definedName>
    <definedName name="milk_q2">#REF!</definedName>
    <definedName name="milk_q3">#REF!</definedName>
    <definedName name="milk_q4">#REF!</definedName>
    <definedName name="milk_tot">#REF!</definedName>
    <definedName name="minvit_q1">#REF!</definedName>
    <definedName name="minvit_q2">#REF!</definedName>
    <definedName name="minvit_q3">#REF!</definedName>
    <definedName name="minvit_q4">#REF!</definedName>
    <definedName name="minvit_tot">#REF!</definedName>
    <definedName name="mol_q1">#REF!</definedName>
    <definedName name="mol_q2">#REF!</definedName>
    <definedName name="mol_q3">#REF!</definedName>
    <definedName name="mol_q4">#REF!</definedName>
    <definedName name="mol_tot">#REF!</definedName>
    <definedName name="NONRETURNS">#REF!</definedName>
    <definedName name="oatsni_q1">#REF!</definedName>
    <definedName name="oatsni_q2">#REF!</definedName>
    <definedName name="oatsni_q3">#REF!</definedName>
    <definedName name="oatsni_q4">#REF!</definedName>
    <definedName name="oatsni_tot">#REF!</definedName>
    <definedName name="oatsoth_q1">#REF!</definedName>
    <definedName name="oatsoth_q2">#REF!</definedName>
    <definedName name="oatsoth_q3">#REF!</definedName>
    <definedName name="oatsoth_q4">#REF!</definedName>
    <definedName name="oatsoth_tot">#REF!</definedName>
    <definedName name="oilfat_q1">#REF!</definedName>
    <definedName name="oilfat_q2">#REF!</definedName>
    <definedName name="oilfat_q3">#REF!</definedName>
    <definedName name="oilfat_q4">#REF!</definedName>
    <definedName name="oilfat_tot">#REF!</definedName>
    <definedName name="othan_q1">#REF!</definedName>
    <definedName name="othan_q2">#REF!</definedName>
    <definedName name="othan_q3">#REF!</definedName>
    <definedName name="othan_q4">#REF!</definedName>
    <definedName name="othan_tot">#REF!</definedName>
    <definedName name="othgr_q1">#REF!</definedName>
    <definedName name="othgr_q2">#REF!</definedName>
    <definedName name="othgr_q3">#REF!</definedName>
    <definedName name="othgr_q4">#REF!</definedName>
    <definedName name="othgr_tot">#REF!</definedName>
    <definedName name="othmat_q1">#REF!</definedName>
    <definedName name="othmat_q2">#REF!</definedName>
    <definedName name="othmat_q3">#REF!</definedName>
    <definedName name="othmat_q4">#REF!</definedName>
    <definedName name="othmat_tot">#REF!</definedName>
    <definedName name="othoils_q1">#REF!</definedName>
    <definedName name="othoils_q2">#REF!</definedName>
    <definedName name="othoils_q3">#REF!</definedName>
    <definedName name="othoils_q4">#REF!</definedName>
    <definedName name="othoils_tot">#REF!</definedName>
    <definedName name="_xlnm.Print_Area" localSheetId="2">'Graphs '!$A$1:$R$56</definedName>
    <definedName name="_xlnm.Print_Area" localSheetId="0">'Raw Milk Intake &amp; Separation'!$A$1:$T$34</definedName>
    <definedName name="_xlnm.Print_Area" localSheetId="1">'Raw Milk Utilisation'!$A$1:$T$34</definedName>
    <definedName name="prot_q1">#REF!</definedName>
    <definedName name="prot_q2">#REF!</definedName>
    <definedName name="prot_q3">#REF!</definedName>
    <definedName name="prot_q4">#REF!</definedName>
    <definedName name="prot_tot">#REF!</definedName>
    <definedName name="QTR1A">#REF!</definedName>
    <definedName name="QTR1B">#REF!</definedName>
    <definedName name="QTR2A">#REF!</definedName>
    <definedName name="QTR2B">#REF!</definedName>
    <definedName name="QTR3A">#REF!</definedName>
    <definedName name="QTR3B">#REF!</definedName>
    <definedName name="QTR4A">#REF!</definedName>
    <definedName name="QTR4B">#REF!</definedName>
    <definedName name="rapecake_q1">#REF!</definedName>
    <definedName name="rapecake_q2">#REF!</definedName>
    <definedName name="rapecake_q3">#REF!</definedName>
    <definedName name="rapecake_q4">#REF!</definedName>
    <definedName name="rapecake_tot">#REF!</definedName>
    <definedName name="root_q1">#REF!</definedName>
    <definedName name="root_q2">#REF!</definedName>
    <definedName name="root_q3">#REF!</definedName>
    <definedName name="root_q4">#REF!</definedName>
    <definedName name="root_tot">#REF!</definedName>
    <definedName name="soyacake_q1">#REF!</definedName>
    <definedName name="soyacake_q2">#REF!</definedName>
    <definedName name="soyacake_q3">#REF!</definedName>
    <definedName name="soyacake_q4">#REF!</definedName>
    <definedName name="soyacake_tot">#REF!</definedName>
    <definedName name="sugbeet_q1">#REF!</definedName>
    <definedName name="sugbeet_q2">#REF!</definedName>
    <definedName name="sugbeet_q3">#REF!</definedName>
    <definedName name="sugbeet_q4">#REF!</definedName>
    <definedName name="sugbeet_tot">#REF!</definedName>
    <definedName name="tot_q1">#REF!</definedName>
    <definedName name="tot_q2">#REF!</definedName>
    <definedName name="tot_q3">#REF!</definedName>
    <definedName name="tot_q4">#REF!</definedName>
    <definedName name="total">#REF!</definedName>
    <definedName name="wheatni_q1">#REF!</definedName>
    <definedName name="wheatni_q2">#REF!</definedName>
    <definedName name="wheatni_q3">#REF!</definedName>
    <definedName name="wheatni_q4">#REF!</definedName>
    <definedName name="wheatni_tot">#REF!</definedName>
    <definedName name="wheatoth_q1">#REF!</definedName>
    <definedName name="wheatoth_q2">#REF!</definedName>
    <definedName name="wheatoth_q3">#REF!</definedName>
    <definedName name="wheatoth_q4">#REF!</definedName>
    <definedName name="wheatoth_tot">#REF!</definedName>
    <definedName name="wholoil_q1">#REF!</definedName>
    <definedName name="wholoil_q2">#REF!</definedName>
    <definedName name="wholoil_q3">#REF!</definedName>
    <definedName name="wholoil_q4">#REF!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9" l="1"/>
  <c r="O19" i="32"/>
  <c r="Q17" i="19"/>
  <c r="O17" i="19"/>
  <c r="R17" i="19"/>
  <c r="P19" i="32"/>
  <c r="R18" i="19" l="1"/>
  <c r="P17" i="19"/>
  <c r="P18" i="19"/>
  <c r="Q18" i="19"/>
  <c r="S18" i="19" s="1"/>
  <c r="R19" i="32"/>
  <c r="Q19" i="32"/>
  <c r="P17" i="32"/>
  <c r="Q17" i="32"/>
  <c r="O18" i="32"/>
  <c r="O19" i="19"/>
  <c r="O17" i="32"/>
  <c r="R19" i="19"/>
  <c r="Q18" i="32"/>
  <c r="S17" i="19"/>
  <c r="S19" i="32" l="1"/>
  <c r="P19" i="19"/>
  <c r="R17" i="32"/>
  <c r="S17" i="32" s="1"/>
  <c r="Q19" i="19"/>
  <c r="R18" i="32"/>
  <c r="S19" i="19" l="1"/>
  <c r="R20" i="32"/>
  <c r="Q20" i="32" l="1"/>
  <c r="O20" i="32"/>
  <c r="P18" i="32" l="1"/>
  <c r="S18" i="32" s="1"/>
  <c r="P20" i="32"/>
  <c r="S20" i="32" s="1"/>
</calcChain>
</file>

<file path=xl/sharedStrings.xml><?xml version="1.0" encoding="utf-8"?>
<sst xmlns="http://schemas.openxmlformats.org/spreadsheetml/2006/main" count="61" uniqueCount="40">
  <si>
    <t xml:space="preserve">Jan </t>
  </si>
  <si>
    <t>Feb</t>
  </si>
  <si>
    <t>Mar</t>
  </si>
  <si>
    <t>Apr</t>
  </si>
  <si>
    <t>May</t>
  </si>
  <si>
    <t>Jun</t>
  </si>
  <si>
    <t>Jul</t>
  </si>
  <si>
    <t>Aug</t>
  </si>
  <si>
    <t>Sep</t>
  </si>
  <si>
    <t>Oct</t>
  </si>
  <si>
    <t>Nov</t>
  </si>
  <si>
    <t>Dec</t>
  </si>
  <si>
    <t>Q1</t>
  </si>
  <si>
    <t>Q2</t>
  </si>
  <si>
    <t>Q3</t>
  </si>
  <si>
    <t>Q4</t>
  </si>
  <si>
    <t>Year</t>
  </si>
  <si>
    <t>Million litres</t>
  </si>
  <si>
    <t>From Northern Ireland farms</t>
  </si>
  <si>
    <t>Estimated volumes of raw milk</t>
  </si>
  <si>
    <t>From outside Northern Ireland</t>
  </si>
  <si>
    <t>Total intake</t>
  </si>
  <si>
    <t>Exports outside Northern Ireland</t>
  </si>
  <si>
    <t>Stock change/wastage</t>
  </si>
  <si>
    <t>RAW MILK UTILISATION</t>
  </si>
  <si>
    <t>RAW MILK INTAKE</t>
  </si>
  <si>
    <t xml:space="preserve">purchased by firms operating in </t>
  </si>
  <si>
    <t xml:space="preserve">utilised by firms operating in </t>
  </si>
  <si>
    <t>UTILISATION OF RAW MILK AND MILK FRACTIONS IN NORTHERN IRELAND</t>
  </si>
  <si>
    <t>(including imported whole milk, skimmed milk &amp; cream)</t>
  </si>
  <si>
    <t xml:space="preserve"> </t>
  </si>
  <si>
    <t xml:space="preserve">The graphs below show the utilisation of raw milk and milk fractions (i.e. skimmed milk and cream) each month. The volumes </t>
  </si>
  <si>
    <t>Total manufactured products (consist of butter &amp; spread, cheese, milk powder and other products)</t>
  </si>
  <si>
    <t>* Includes surplus cream from standardised and low fat liquid milks</t>
  </si>
  <si>
    <t>Northern Ireland*</t>
  </si>
  <si>
    <t>* Includes whole milk, skimmed milk and cream</t>
  </si>
  <si>
    <r>
      <t xml:space="preserve">shown have </t>
    </r>
    <r>
      <rPr>
        <b/>
        <sz val="10"/>
        <rFont val="Arial"/>
        <family val="2"/>
      </rPr>
      <t>not</t>
    </r>
    <r>
      <rPr>
        <sz val="10"/>
        <rFont val="Arial"/>
        <family val="2"/>
      </rPr>
      <t xml:space="preserve"> been converted to whole milk equivalents. The volumes shown include milk sourced in Northern Ireland and imported from outside Northern Ireland.</t>
    </r>
  </si>
  <si>
    <t>Total liquid milk</t>
  </si>
  <si>
    <t>(C) Crown Copyright 2026</t>
  </si>
  <si>
    <t>Prepared: 18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</si>
</sst>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name val="Arial"/>
      <family val="2"/>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sz val="10"/>
      <color indexed="8"/>
      <name val="Arial"/>
      <family val="2"/>
    </font>
    <font>
      <sz val="12"/>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b/>
      <sz val="12"/>
      <color indexed="12"/>
      <name val="Arial"/>
      <family val="2"/>
    </font>
    <font>
      <b/>
      <sz val="12"/>
      <color indexed="10"/>
      <name val="Arial"/>
      <family val="2"/>
    </font>
    <font>
      <b/>
      <sz val="12"/>
      <color indexed="17"/>
      <name val="Arial"/>
      <family val="2"/>
    </font>
    <font>
      <b/>
      <sz val="12"/>
      <color indexed="14"/>
      <name val="Arial"/>
      <family val="2"/>
    </font>
    <font>
      <sz val="12"/>
      <color indexed="8"/>
      <name val="Arial"/>
      <family val="2"/>
    </font>
    <font>
      <sz val="8"/>
      <name val="Arial"/>
      <family val="2"/>
    </font>
    <font>
      <b/>
      <sz val="10"/>
      <name val="MS Serif"/>
    </font>
    <font>
      <sz val="9.5"/>
      <name val="Arial"/>
      <family val="2"/>
    </font>
    <font>
      <sz val="10"/>
      <name val="MS Serif"/>
    </font>
    <font>
      <b/>
      <sz val="13"/>
      <name val="Arial"/>
      <family val="2"/>
    </font>
    <font>
      <sz val="10"/>
      <name val="MS Serif"/>
      <family val="1"/>
    </font>
    <font>
      <b/>
      <sz val="11"/>
      <name val="Arial"/>
      <family val="2"/>
    </font>
    <font>
      <sz val="11"/>
      <name val="Arial"/>
      <family val="2"/>
    </font>
    <font>
      <b/>
      <sz val="10"/>
      <name val="Arial"/>
      <family val="2"/>
    </font>
    <font>
      <b/>
      <sz val="10.5"/>
      <color indexed="8"/>
      <name val="Arial"/>
      <family val="2"/>
    </font>
    <font>
      <sz val="10"/>
      <name val="MS Sans Serif"/>
    </font>
  </fonts>
  <fills count="3">
    <fill>
      <patternFill patternType="none"/>
    </fill>
    <fill>
      <patternFill patternType="gray125"/>
    </fill>
    <fill>
      <patternFill patternType="solid">
        <fgColor indexed="48"/>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34" fillId="0" borderId="0"/>
    <xf numFmtId="0" fontId="1" fillId="0" borderId="0" applyBorder="0" applyAlignment="0"/>
  </cellStyleXfs>
  <cellXfs count="95">
    <xf numFmtId="0" fontId="0" fillId="0" borderId="0" xfId="0"/>
    <xf numFmtId="0" fontId="2" fillId="0" borderId="0" xfId="0" applyFont="1"/>
    <xf numFmtId="0" fontId="9"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3" fillId="0" borderId="1" xfId="0" applyFont="1" applyBorder="1"/>
    <xf numFmtId="0" fontId="6" fillId="0" borderId="2" xfId="0" applyFont="1" applyBorder="1" applyAlignment="1">
      <alignment horizontal="centerContinuous"/>
    </xf>
    <xf numFmtId="1" fontId="19" fillId="0" borderId="3" xfId="0" applyNumberFormat="1" applyFont="1" applyBorder="1" applyAlignment="1">
      <alignment horizontal="center"/>
    </xf>
    <xf numFmtId="1" fontId="16" fillId="0" borderId="4" xfId="0" applyNumberFormat="1" applyFont="1" applyBorder="1" applyAlignment="1">
      <alignment horizontal="center"/>
    </xf>
    <xf numFmtId="1" fontId="16" fillId="0" borderId="3" xfId="0" applyNumberFormat="1" applyFont="1" applyBorder="1" applyAlignment="1">
      <alignment horizontal="center"/>
    </xf>
    <xf numFmtId="1" fontId="16" fillId="0" borderId="5" xfId="0" applyNumberFormat="1" applyFont="1" applyBorder="1" applyAlignment="1">
      <alignment horizontal="center"/>
    </xf>
    <xf numFmtId="1" fontId="19" fillId="0" borderId="6" xfId="0" applyNumberFormat="1" applyFont="1" applyBorder="1" applyAlignment="1">
      <alignment horizontal="center"/>
    </xf>
    <xf numFmtId="1" fontId="20" fillId="0" borderId="6" xfId="0" applyNumberFormat="1" applyFont="1" applyBorder="1" applyAlignment="1">
      <alignment horizontal="center"/>
    </xf>
    <xf numFmtId="1" fontId="21" fillId="0" borderId="6" xfId="0" applyNumberFormat="1" applyFont="1" applyBorder="1" applyAlignment="1">
      <alignment horizontal="center"/>
    </xf>
    <xf numFmtId="1" fontId="22" fillId="0" borderId="6" xfId="0" applyNumberFormat="1" applyFont="1" applyBorder="1" applyAlignment="1">
      <alignment horizontal="center"/>
    </xf>
    <xf numFmtId="1" fontId="16" fillId="0" borderId="7" xfId="0" applyNumberFormat="1" applyFont="1" applyBorder="1" applyAlignment="1">
      <alignment horizontal="center"/>
    </xf>
    <xf numFmtId="1" fontId="16" fillId="0" borderId="6" xfId="0" applyNumberFormat="1" applyFont="1" applyBorder="1" applyAlignment="1">
      <alignment horizontal="center"/>
    </xf>
    <xf numFmtId="1" fontId="16" fillId="0" borderId="8" xfId="0" applyNumberFormat="1" applyFont="1" applyBorder="1" applyAlignment="1">
      <alignment horizontal="center"/>
    </xf>
    <xf numFmtId="0" fontId="3" fillId="0" borderId="9" xfId="0" applyFont="1" applyBorder="1" applyAlignment="1">
      <alignment horizontal="centerContinuous"/>
    </xf>
    <xf numFmtId="0" fontId="4" fillId="0" borderId="9" xfId="0" applyFont="1" applyBorder="1" applyAlignment="1">
      <alignment horizontal="centerContinuous"/>
    </xf>
    <xf numFmtId="0" fontId="5" fillId="0" borderId="9" xfId="0" applyFont="1" applyBorder="1" applyAlignment="1">
      <alignment horizontal="centerContinuous"/>
    </xf>
    <xf numFmtId="1" fontId="12" fillId="0" borderId="10" xfId="0" applyNumberFormat="1" applyFont="1" applyBorder="1" applyAlignment="1">
      <alignment horizontal="center"/>
    </xf>
    <xf numFmtId="1" fontId="15" fillId="0" borderId="11" xfId="0" applyNumberFormat="1" applyFont="1" applyBorder="1" applyAlignment="1">
      <alignment horizontal="center"/>
    </xf>
    <xf numFmtId="1" fontId="16" fillId="0" borderId="11" xfId="0" applyNumberFormat="1" applyFont="1" applyBorder="1" applyAlignment="1">
      <alignment horizontal="center"/>
    </xf>
    <xf numFmtId="1" fontId="17" fillId="0" borderId="12" xfId="0" applyNumberFormat="1" applyFont="1" applyBorder="1" applyAlignment="1">
      <alignment horizontal="center"/>
    </xf>
    <xf numFmtId="1" fontId="20" fillId="0" borderId="3" xfId="0" applyNumberFormat="1" applyFont="1" applyBorder="1" applyAlignment="1">
      <alignment horizontal="center"/>
    </xf>
    <xf numFmtId="1" fontId="21" fillId="0" borderId="3" xfId="0" applyNumberFormat="1" applyFont="1" applyBorder="1" applyAlignment="1">
      <alignment horizontal="center"/>
    </xf>
    <xf numFmtId="1" fontId="22" fillId="0" borderId="3" xfId="0" applyNumberFormat="1" applyFont="1" applyBorder="1" applyAlignment="1">
      <alignment horizontal="center"/>
    </xf>
    <xf numFmtId="0" fontId="10" fillId="0" borderId="13" xfId="0" applyFont="1" applyBorder="1" applyAlignment="1">
      <alignment horizontal="left"/>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0" fontId="6" fillId="0" borderId="14" xfId="0" applyFont="1" applyBorder="1" applyAlignment="1">
      <alignment horizontal="centerContinuous"/>
    </xf>
    <xf numFmtId="0" fontId="23" fillId="0" borderId="15" xfId="0" applyFont="1" applyBorder="1" applyAlignment="1">
      <alignment horizontal="left"/>
    </xf>
    <xf numFmtId="0" fontId="23" fillId="0" borderId="16" xfId="0" applyFont="1" applyBorder="1" applyAlignment="1">
      <alignment horizontal="left"/>
    </xf>
    <xf numFmtId="0" fontId="7" fillId="0" borderId="17" xfId="0" applyFont="1" applyBorder="1" applyAlignment="1">
      <alignment horizontal="centerContinuous"/>
    </xf>
    <xf numFmtId="0" fontId="8" fillId="0" borderId="2" xfId="0" applyFont="1" applyBorder="1"/>
    <xf numFmtId="0" fontId="14" fillId="0" borderId="0" xfId="0" applyFont="1" applyAlignment="1">
      <alignment horizontal="left"/>
    </xf>
    <xf numFmtId="0" fontId="11" fillId="0" borderId="0" xfId="0" applyFont="1"/>
    <xf numFmtId="0" fontId="10" fillId="0" borderId="1" xfId="0" applyFont="1" applyBorder="1" applyAlignment="1">
      <alignment horizontal="centerContinuous"/>
    </xf>
    <xf numFmtId="1" fontId="18" fillId="0" borderId="10" xfId="0" applyNumberFormat="1" applyFont="1" applyBorder="1" applyAlignment="1">
      <alignment horizontal="center"/>
    </xf>
    <xf numFmtId="1" fontId="14" fillId="0" borderId="4" xfId="0" applyNumberFormat="1" applyFont="1" applyBorder="1" applyAlignment="1">
      <alignment horizontal="center"/>
    </xf>
    <xf numFmtId="0" fontId="2" fillId="2" borderId="13" xfId="0" applyFont="1" applyFill="1" applyBorder="1"/>
    <xf numFmtId="0" fontId="2" fillId="2" borderId="15" xfId="0" applyFont="1" applyFill="1" applyBorder="1"/>
    <xf numFmtId="0" fontId="9" fillId="2" borderId="16" xfId="0" applyFont="1" applyFill="1" applyBorder="1"/>
    <xf numFmtId="0" fontId="2" fillId="2" borderId="18" xfId="0" applyFont="1" applyFill="1" applyBorder="1"/>
    <xf numFmtId="0" fontId="3" fillId="2" borderId="18" xfId="0" applyFont="1" applyFill="1" applyBorder="1"/>
    <xf numFmtId="0" fontId="4" fillId="2" borderId="18" xfId="0" applyFont="1" applyFill="1" applyBorder="1"/>
    <xf numFmtId="0" fontId="5" fillId="2" borderId="18" xfId="0" applyFont="1" applyFill="1" applyBorder="1"/>
    <xf numFmtId="0" fontId="6" fillId="2" borderId="18" xfId="0" applyFont="1" applyFill="1" applyBorder="1"/>
    <xf numFmtId="0" fontId="7" fillId="2" borderId="18" xfId="0" applyFont="1" applyFill="1" applyBorder="1"/>
    <xf numFmtId="0" fontId="8" fillId="2" borderId="18" xfId="0" applyFont="1" applyFill="1" applyBorder="1"/>
    <xf numFmtId="0" fontId="2" fillId="2" borderId="9" xfId="0" applyFont="1" applyFill="1" applyBorder="1"/>
    <xf numFmtId="0" fontId="14" fillId="2" borderId="14" xfId="0" applyFont="1" applyFill="1" applyBorder="1" applyAlignment="1">
      <alignment horizontal="left"/>
    </xf>
    <xf numFmtId="0" fontId="9" fillId="2" borderId="19" xfId="0" applyFont="1" applyFill="1" applyBorder="1"/>
    <xf numFmtId="0" fontId="2" fillId="2" borderId="20" xfId="0" applyFont="1" applyFill="1" applyBorder="1"/>
    <xf numFmtId="0" fontId="8" fillId="2" borderId="20" xfId="0" applyFont="1" applyFill="1" applyBorder="1"/>
    <xf numFmtId="4" fontId="12" fillId="0" borderId="1" xfId="0" applyNumberFormat="1" applyFont="1" applyBorder="1" applyProtection="1">
      <protection locked="0"/>
    </xf>
    <xf numFmtId="4" fontId="16" fillId="0" borderId="21" xfId="0" applyNumberFormat="1" applyFont="1" applyBorder="1"/>
    <xf numFmtId="4" fontId="16" fillId="0" borderId="1" xfId="0" applyNumberFormat="1" applyFont="1" applyBorder="1"/>
    <xf numFmtId="4" fontId="16" fillId="0" borderId="22" xfId="0" applyNumberFormat="1" applyFont="1" applyBorder="1"/>
    <xf numFmtId="4" fontId="14" fillId="0" borderId="21" xfId="0" applyNumberFormat="1" applyFont="1" applyBorder="1"/>
    <xf numFmtId="4" fontId="12" fillId="0" borderId="6" xfId="0" applyNumberFormat="1" applyFont="1" applyBorder="1" applyProtection="1">
      <protection locked="0"/>
    </xf>
    <xf numFmtId="4" fontId="14" fillId="2" borderId="14" xfId="0" applyNumberFormat="1" applyFont="1" applyFill="1" applyBorder="1" applyProtection="1">
      <protection hidden="1"/>
    </xf>
    <xf numFmtId="4" fontId="14" fillId="2" borderId="23" xfId="0" applyNumberFormat="1" applyFont="1" applyFill="1" applyBorder="1" applyProtection="1">
      <protection hidden="1"/>
    </xf>
    <xf numFmtId="4" fontId="14" fillId="0" borderId="0" xfId="0" applyNumberFormat="1" applyFont="1" applyProtection="1">
      <protection hidden="1"/>
    </xf>
    <xf numFmtId="0" fontId="13" fillId="0" borderId="3" xfId="0" applyFont="1" applyBorder="1"/>
    <xf numFmtId="0" fontId="0" fillId="0" borderId="0" xfId="0" applyAlignment="1">
      <alignment horizontal="centerContinuous"/>
    </xf>
    <xf numFmtId="0" fontId="25" fillId="0" borderId="0" xfId="0" applyFont="1" applyAlignment="1">
      <alignment horizontal="centerContinuous"/>
    </xf>
    <xf numFmtId="0" fontId="26" fillId="0" borderId="0" xfId="0" applyFont="1"/>
    <xf numFmtId="0" fontId="26" fillId="0" borderId="0" xfId="0" applyFont="1" applyAlignment="1">
      <alignment horizontal="centerContinuous"/>
    </xf>
    <xf numFmtId="0" fontId="27" fillId="0" borderId="0" xfId="0" applyFont="1" applyAlignment="1">
      <alignment horizontal="left"/>
    </xf>
    <xf numFmtId="0" fontId="0" fillId="0" borderId="0" xfId="0" applyAlignment="1">
      <alignment horizontal="center" vertical="center"/>
    </xf>
    <xf numFmtId="0" fontId="29" fillId="0" borderId="0" xfId="0" applyFont="1"/>
    <xf numFmtId="0" fontId="32" fillId="0" borderId="0" xfId="0" applyFont="1"/>
    <xf numFmtId="0" fontId="26" fillId="0" borderId="0" xfId="2" applyFont="1" applyBorder="1"/>
    <xf numFmtId="0" fontId="33" fillId="0" borderId="0" xfId="1" applyFont="1" applyProtection="1">
      <protection locked="0"/>
    </xf>
    <xf numFmtId="4" fontId="12" fillId="0" borderId="3" xfId="0" applyNumberFormat="1" applyFont="1" applyBorder="1" applyProtection="1">
      <protection locked="0"/>
    </xf>
    <xf numFmtId="0" fontId="28" fillId="0" borderId="0" xfId="0" applyFont="1" applyAlignment="1">
      <alignment horizontal="centerContinuous"/>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11" fillId="0" borderId="0" xfId="0" applyFont="1" applyAlignment="1">
      <alignment horizontal="centerContinuous"/>
    </xf>
    <xf numFmtId="0" fontId="0" fillId="0" borderId="13" xfId="0" applyBorder="1" applyAlignment="1">
      <alignment horizontal="left"/>
    </xf>
    <xf numFmtId="2" fontId="12" fillId="0" borderId="1" xfId="0" applyNumberFormat="1" applyFont="1" applyBorder="1"/>
    <xf numFmtId="2" fontId="12" fillId="0" borderId="22" xfId="0" applyNumberFormat="1" applyFont="1" applyBorder="1"/>
    <xf numFmtId="2" fontId="12" fillId="0" borderId="6" xfId="0" applyNumberFormat="1" applyFont="1" applyBorder="1"/>
    <xf numFmtId="0" fontId="13" fillId="0" borderId="1" xfId="0" applyFont="1" applyBorder="1" applyAlignment="1">
      <alignment wrapText="1"/>
    </xf>
    <xf numFmtId="0" fontId="15" fillId="0" borderId="0" xfId="0" applyFont="1"/>
    <xf numFmtId="0" fontId="16" fillId="0" borderId="0" xfId="0" applyFont="1"/>
    <xf numFmtId="0" fontId="17" fillId="0" borderId="0" xfId="0" applyFont="1"/>
    <xf numFmtId="0" fontId="12" fillId="0" borderId="0" xfId="0" applyFont="1"/>
  </cellXfs>
  <cellStyles count="3">
    <cellStyle name="Normal" xfId="0" builtinId="0" customBuiltin="1"/>
    <cellStyle name="Normal_Compound  &amp; Feedstuffs in NI" xfId="1" xr:uid="{00000000-0005-0000-0000-000001000000}"/>
    <cellStyle name="Normal_Data"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84911901630662E-2"/>
          <c:y val="3.1967436692118573E-2"/>
          <c:w val="0.90052986907881805"/>
          <c:h val="0.83209841851575905"/>
        </c:manualLayout>
      </c:layout>
      <c:areaChart>
        <c:grouping val="stacked"/>
        <c:varyColors val="0"/>
        <c:ser>
          <c:idx val="1"/>
          <c:order val="0"/>
          <c:tx>
            <c:v>Liquid milk</c:v>
          </c:tx>
          <c:spPr>
            <a:solidFill>
              <a:srgbClr val="FFC000"/>
            </a:solidFill>
            <a:ln w="25400">
              <a:noFill/>
            </a:ln>
          </c:spP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26.269711659999999</c:v>
              </c:pt>
              <c:pt idx="1">
                <c:v>24.91364256</c:v>
              </c:pt>
              <c:pt idx="2">
                <c:v>27.688982660000001</c:v>
              </c:pt>
              <c:pt idx="3">
                <c:v>26.809592470000002</c:v>
              </c:pt>
              <c:pt idx="4">
                <c:v>27.604168090000002</c:v>
              </c:pt>
              <c:pt idx="5">
                <c:v>27.678829929999999</c:v>
              </c:pt>
              <c:pt idx="6">
                <c:v>26.262966170000006</c:v>
              </c:pt>
              <c:pt idx="7">
                <c:v>26.610032790000002</c:v>
              </c:pt>
              <c:pt idx="8">
                <c:v>24.584030239999997</c:v>
              </c:pt>
              <c:pt idx="9">
                <c:v>24.51482914</c:v>
              </c:pt>
              <c:pt idx="10">
                <c:v>26.932841090000004</c:v>
              </c:pt>
              <c:pt idx="11">
                <c:v>27.035753839999998</c:v>
              </c:pt>
            </c:numLit>
          </c:val>
          <c:extLst>
            <c:ext xmlns:c16="http://schemas.microsoft.com/office/drawing/2014/chart" uri="{C3380CC4-5D6E-409C-BE32-E72D297353CC}">
              <c16:uniqueId val="{00000000-2D7C-4250-A74E-3FE94F536E0B}"/>
            </c:ext>
          </c:extLst>
        </c:ser>
        <c:ser>
          <c:idx val="2"/>
          <c:order val="1"/>
          <c:tx>
            <c:v>Manufactured products</c:v>
          </c:tx>
          <c:spPr>
            <a:solidFill>
              <a:srgbClr val="00B050"/>
            </a:solidFill>
            <a:ln w="25400">
              <a:noFill/>
            </a:ln>
          </c:spP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137.07894389861599</c:v>
              </c:pt>
              <c:pt idx="1">
                <c:v>126.951673440592</c:v>
              </c:pt>
              <c:pt idx="2">
                <c:v>165.40654104541201</c:v>
              </c:pt>
              <c:pt idx="3">
                <c:v>175.93346855637998</c:v>
              </c:pt>
              <c:pt idx="4">
                <c:v>193.75216330098999</c:v>
              </c:pt>
              <c:pt idx="5">
                <c:v>167.16560119517004</c:v>
              </c:pt>
              <c:pt idx="6">
                <c:v>143.272685304704</c:v>
              </c:pt>
              <c:pt idx="7">
                <c:v>147.45764054425601</c:v>
              </c:pt>
              <c:pt idx="8">
                <c:v>134.63997802502402</c:v>
              </c:pt>
              <c:pt idx="9">
                <c:v>119.45027416549199</c:v>
              </c:pt>
              <c:pt idx="10">
                <c:v>140.178708191092</c:v>
              </c:pt>
              <c:pt idx="11">
                <c:v>147.103352477394</c:v>
              </c:pt>
            </c:numLit>
          </c:val>
          <c:extLst>
            <c:ext xmlns:c16="http://schemas.microsoft.com/office/drawing/2014/chart" uri="{C3380CC4-5D6E-409C-BE32-E72D297353CC}">
              <c16:uniqueId val="{00000001-2D7C-4250-A74E-3FE94F536E0B}"/>
            </c:ext>
          </c:extLst>
        </c:ser>
        <c:ser>
          <c:idx val="0"/>
          <c:order val="2"/>
          <c:tx>
            <c:v>Export</c:v>
          </c:tx>
          <c:spPr>
            <a:solidFill>
              <a:srgbClr val="002060"/>
            </a:solidFill>
            <a:ln w="25400">
              <a:noFill/>
            </a:ln>
          </c:spP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#,##0.00</c:formatCode>
              <c:ptCount val="12"/>
              <c:pt idx="0">
                <c:v>74.830420000000004</c:v>
              </c:pt>
              <c:pt idx="1">
                <c:v>67.871455999999995</c:v>
              </c:pt>
              <c:pt idx="2">
                <c:v>75.200558999999998</c:v>
              </c:pt>
              <c:pt idx="3">
                <c:v>56.86467900000001</c:v>
              </c:pt>
              <c:pt idx="4">
                <c:v>59.183466000000003</c:v>
              </c:pt>
              <c:pt idx="5">
                <c:v>73.761770999999996</c:v>
              </c:pt>
              <c:pt idx="6">
                <c:v>60.914299999999997</c:v>
              </c:pt>
              <c:pt idx="7">
                <c:v>54.229746000000006</c:v>
              </c:pt>
              <c:pt idx="8">
                <c:v>43.401074999999999</c:v>
              </c:pt>
              <c:pt idx="9">
                <c:v>54.957732999999998</c:v>
              </c:pt>
              <c:pt idx="10">
                <c:v>54.539160999999993</c:v>
              </c:pt>
              <c:pt idx="11">
                <c:v>56.824036999999997</c:v>
              </c:pt>
            </c:numLit>
          </c:val>
          <c:extLst>
            <c:ext xmlns:c16="http://schemas.microsoft.com/office/drawing/2014/chart" uri="{C3380CC4-5D6E-409C-BE32-E72D297353CC}">
              <c16:uniqueId val="{00000002-2D7C-4250-A74E-3FE94F536E0B}"/>
            </c:ext>
          </c:extLst>
        </c:ser>
        <c:dLbls>
          <c:showLegendKey val="0"/>
          <c:showVal val="0"/>
          <c:showCatName val="0"/>
          <c:showSerName val="0"/>
          <c:showPercent val="0"/>
          <c:showBubbleSize val="0"/>
        </c:dLbls>
        <c:axId val="1306468328"/>
        <c:axId val="1"/>
      </c:areaChart>
      <c:catAx>
        <c:axId val="13064683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a:solidFill>
                      <a:sysClr val="windowText" lastClr="000000"/>
                    </a:solidFill>
                    <a:latin typeface="Arial" panose="020B0604020202020204" pitchFamily="34" charset="0"/>
                    <a:cs typeface="Arial" panose="020B0604020202020204" pitchFamily="34" charset="0"/>
                  </a:rPr>
                  <a:t>Million litres</a:t>
                </a:r>
              </a:p>
            </c:rich>
          </c:tx>
          <c:layout>
            <c:manualLayout>
              <c:xMode val="edge"/>
              <c:yMode val="edge"/>
              <c:x val="1.1207966885688262E-2"/>
              <c:y val="0.37174862070812575"/>
            </c:manualLayout>
          </c:layout>
          <c:overlay val="0"/>
          <c:spPr>
            <a:noFill/>
            <a:ln w="25400">
              <a:noFill/>
            </a:ln>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06468328"/>
        <c:crosses val="autoZero"/>
        <c:crossBetween val="midCat"/>
      </c:valAx>
      <c:spPr>
        <a:noFill/>
        <a:ln w="25400">
          <a:noFill/>
        </a:ln>
      </c:spPr>
    </c:plotArea>
    <c:legend>
      <c:legendPos val="b"/>
      <c:layout>
        <c:manualLayout>
          <c:xMode val="edge"/>
          <c:yMode val="edge"/>
          <c:x val="0.22712579492483709"/>
          <c:y val="0.92702417299878326"/>
          <c:w val="0.54682458542340517"/>
          <c:h val="5.7199482717721462E-2"/>
        </c:manualLayout>
      </c:layout>
      <c:overlay val="0"/>
      <c:spPr>
        <a:noFill/>
        <a:ln w="25400">
          <a:noFill/>
        </a:ln>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solidFill>
      <a:schemeClr val="bg1"/>
    </a:solidFill>
    <a:ln w="9525" cap="flat" cmpd="sng" algn="ctr">
      <a:solidFill>
        <a:srgbClr val="000080"/>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634365</xdr:colOff>
      <xdr:row>2</xdr:row>
      <xdr:rowOff>3809</xdr:rowOff>
    </xdr:from>
    <xdr:to>
      <xdr:col>12</xdr:col>
      <xdr:colOff>266700</xdr:colOff>
      <xdr:row>9</xdr:row>
      <xdr:rowOff>47625</xdr:rowOff>
    </xdr:to>
    <xdr:sp macro="" textlink="">
      <xdr:nvSpPr>
        <xdr:cNvPr id="22538" name="Text 14">
          <a:extLst>
            <a:ext uri="{FF2B5EF4-FFF2-40B4-BE49-F238E27FC236}">
              <a16:creationId xmlns:a16="http://schemas.microsoft.com/office/drawing/2014/main" id="{00000000-0008-0000-0000-00000A580000}"/>
            </a:ext>
          </a:extLst>
        </xdr:cNvPr>
        <xdr:cNvSpPr txBox="1">
          <a:spLocks noChangeArrowheads="1"/>
        </xdr:cNvSpPr>
      </xdr:nvSpPr>
      <xdr:spPr bwMode="auto">
        <a:xfrm>
          <a:off x="4758690" y="327659"/>
          <a:ext cx="6233160" cy="1177291"/>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Milk Utilisation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15</xdr:col>
      <xdr:colOff>480060</xdr:colOff>
      <xdr:row>24</xdr:row>
      <xdr:rowOff>15240</xdr:rowOff>
    </xdr:from>
    <xdr:to>
      <xdr:col>18</xdr:col>
      <xdr:colOff>904582</xdr:colOff>
      <xdr:row>30</xdr:row>
      <xdr:rowOff>43937</xdr:rowOff>
    </xdr:to>
    <xdr:sp macro="" textlink="">
      <xdr:nvSpPr>
        <xdr:cNvPr id="22547" name="Text Box 19">
          <a:extLst>
            <a:ext uri="{FF2B5EF4-FFF2-40B4-BE49-F238E27FC236}">
              <a16:creationId xmlns:a16="http://schemas.microsoft.com/office/drawing/2014/main" id="{00000000-0008-0000-0000-000013580000}"/>
            </a:ext>
          </a:extLst>
        </xdr:cNvPr>
        <xdr:cNvSpPr txBox="1">
          <a:spLocks noChangeArrowheads="1"/>
        </xdr:cNvSpPr>
      </xdr:nvSpPr>
      <xdr:spPr bwMode="auto">
        <a:xfrm>
          <a:off x="12845415" y="4453890"/>
          <a:ext cx="2569621" cy="103457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100" b="1">
              <a:effectLst/>
              <a:latin typeface="+mn-lt"/>
              <a:ea typeface="+mn-ea"/>
              <a:cs typeface="+mn-cs"/>
            </a:rPr>
            <a:t>Enquiries to:  Paul Keatley,</a:t>
          </a:r>
          <a:endParaRPr lang="en-GB" sz="1000">
            <a:effectLst/>
          </a:endParaRPr>
        </a:p>
        <a:p>
          <a:pPr rtl="0"/>
          <a:r>
            <a:rPr lang="en-GB" sz="1100" b="1">
              <a:effectLst/>
              <a:latin typeface="+mn-lt"/>
              <a:ea typeface="+mn-ea"/>
              <a:cs typeface="+mn-cs"/>
            </a:rPr>
            <a:t>Economics and Evaluation Branch, </a:t>
          </a:r>
          <a:endParaRPr lang="en-GB" sz="1000">
            <a:effectLst/>
          </a:endParaRPr>
        </a:p>
        <a:p>
          <a:pPr rtl="0"/>
          <a:r>
            <a:rPr lang="en-GB" sz="1100" b="1">
              <a:effectLst/>
              <a:latin typeface="+mn-lt"/>
              <a:ea typeface="+mn-ea"/>
              <a:cs typeface="+mn-cs"/>
            </a:rPr>
            <a:t>Clare House, </a:t>
          </a:r>
          <a:endParaRPr lang="en-GB" sz="1000">
            <a:effectLst/>
          </a:endParaRPr>
        </a:p>
        <a:p>
          <a:pPr rtl="0"/>
          <a:r>
            <a:rPr lang="en-GB" sz="1100" b="1">
              <a:effectLst/>
              <a:latin typeface="+mn-lt"/>
              <a:ea typeface="+mn-ea"/>
              <a:cs typeface="+mn-cs"/>
            </a:rPr>
            <a:t>303 Airport Road West, </a:t>
          </a:r>
          <a:endParaRPr lang="en-GB" sz="1000">
            <a:effectLst/>
          </a:endParaRPr>
        </a:p>
        <a:p>
          <a:pPr rtl="0"/>
          <a:r>
            <a:rPr lang="en-GB" sz="1100" b="1">
              <a:effectLst/>
              <a:latin typeface="+mn-lt"/>
              <a:ea typeface="+mn-ea"/>
              <a:cs typeface="+mn-cs"/>
            </a:rPr>
            <a:t>Belfast, BT3 9ED</a:t>
          </a:r>
          <a:endParaRPr lang="en-GB" sz="10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476250</xdr:colOff>
      <xdr:row>31</xdr:row>
      <xdr:rowOff>1905</xdr:rowOff>
    </xdr:from>
    <xdr:to>
      <xdr:col>19</xdr:col>
      <xdr:colOff>190493</xdr:colOff>
      <xdr:row>33</xdr:row>
      <xdr:rowOff>165627</xdr:rowOff>
    </xdr:to>
    <xdr:sp macro="" textlink="">
      <xdr:nvSpPr>
        <xdr:cNvPr id="22548" name="Text Box 20">
          <a:extLst>
            <a:ext uri="{FF2B5EF4-FFF2-40B4-BE49-F238E27FC236}">
              <a16:creationId xmlns:a16="http://schemas.microsoft.com/office/drawing/2014/main" id="{00000000-0008-0000-0000-000014580000}"/>
            </a:ext>
          </a:extLst>
        </xdr:cNvPr>
        <xdr:cNvSpPr txBox="1">
          <a:spLocks noChangeArrowheads="1"/>
        </xdr:cNvSpPr>
      </xdr:nvSpPr>
      <xdr:spPr bwMode="auto">
        <a:xfrm>
          <a:off x="11089005" y="8867775"/>
          <a:ext cx="2379345" cy="428625"/>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GB" sz="1100" b="1" i="0" baseline="0">
              <a:effectLst/>
              <a:latin typeface="+mn-lt"/>
              <a:ea typeface="+mn-ea"/>
              <a:cs typeface="+mn-cs"/>
            </a:rPr>
            <a:t>Telephone (028) 90524640</a:t>
          </a:r>
          <a:endParaRPr lang="en-GB" sz="1000">
            <a:effectLst/>
          </a:endParaRPr>
        </a:p>
        <a:p>
          <a:pPr rtl="0"/>
          <a:r>
            <a:rPr lang="en-GB" sz="1100" b="1" i="0" baseline="0">
              <a:effectLst/>
              <a:latin typeface="+mn-lt"/>
              <a:ea typeface="+mn-ea"/>
              <a:cs typeface="+mn-cs"/>
            </a:rPr>
            <a:t>E-mail aeb.econstats@daera-ni.gov.uk</a:t>
          </a:r>
          <a:endParaRPr lang="en-GB" sz="10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3</xdr:col>
      <xdr:colOff>710565</xdr:colOff>
      <xdr:row>31</xdr:row>
      <xdr:rowOff>100965</xdr:rowOff>
    </xdr:from>
    <xdr:to>
      <xdr:col>11</xdr:col>
      <xdr:colOff>714502</xdr:colOff>
      <xdr:row>34</xdr:row>
      <xdr:rowOff>1932</xdr:rowOff>
    </xdr:to>
    <xdr:sp macro="" textlink="">
      <xdr:nvSpPr>
        <xdr:cNvPr id="22549" name="Text Box 21">
          <a:extLst>
            <a:ext uri="{FF2B5EF4-FFF2-40B4-BE49-F238E27FC236}">
              <a16:creationId xmlns:a16="http://schemas.microsoft.com/office/drawing/2014/main" id="{00000000-0008-0000-0000-000015580000}"/>
            </a:ext>
          </a:extLst>
        </xdr:cNvPr>
        <xdr:cNvSpPr txBox="1">
          <a:spLocks noChangeArrowheads="1"/>
        </xdr:cNvSpPr>
      </xdr:nvSpPr>
      <xdr:spPr bwMode="auto">
        <a:xfrm>
          <a:off x="4389120" y="5686425"/>
          <a:ext cx="5916930" cy="419127"/>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Northern Ireland Milk Utilisation Statistics are available free of charge on the Department's website - www.daera-ni.gov.uk </a:t>
          </a:r>
        </a:p>
      </xdr:txBody>
    </xdr:sp>
    <xdr:clientData/>
  </xdr:twoCellAnchor>
  <xdr:twoCellAnchor>
    <xdr:from>
      <xdr:col>9</xdr:col>
      <xdr:colOff>226695</xdr:colOff>
      <xdr:row>24</xdr:row>
      <xdr:rowOff>41910</xdr:rowOff>
    </xdr:from>
    <xdr:to>
      <xdr:col>13</xdr:col>
      <xdr:colOff>488002</xdr:colOff>
      <xdr:row>27</xdr:row>
      <xdr:rowOff>59169</xdr:rowOff>
    </xdr:to>
    <xdr:sp macro="" textlink="">
      <xdr:nvSpPr>
        <xdr:cNvPr id="22550" name="Text Box 22">
          <a:extLst>
            <a:ext uri="{FF2B5EF4-FFF2-40B4-BE49-F238E27FC236}">
              <a16:creationId xmlns:a16="http://schemas.microsoft.com/office/drawing/2014/main" id="{00000000-0008-0000-0000-000016580000}"/>
            </a:ext>
          </a:extLst>
        </xdr:cNvPr>
        <xdr:cNvSpPr txBox="1">
          <a:spLocks noChangeArrowheads="1"/>
        </xdr:cNvSpPr>
      </xdr:nvSpPr>
      <xdr:spPr bwMode="auto">
        <a:xfrm>
          <a:off x="7658100" y="7757160"/>
          <a:ext cx="2575560" cy="4953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editAs="oneCell">
    <xdr:from>
      <xdr:col>1</xdr:col>
      <xdr:colOff>60960</xdr:colOff>
      <xdr:row>1</xdr:row>
      <xdr:rowOff>45720</xdr:rowOff>
    </xdr:from>
    <xdr:to>
      <xdr:col>2</xdr:col>
      <xdr:colOff>723900</xdr:colOff>
      <xdr:row>7</xdr:row>
      <xdr:rowOff>45720</xdr:rowOff>
    </xdr:to>
    <xdr:pic>
      <xdr:nvPicPr>
        <xdr:cNvPr id="23026" name="Picture 1">
          <a:extLst>
            <a:ext uri="{FF2B5EF4-FFF2-40B4-BE49-F238E27FC236}">
              <a16:creationId xmlns:a16="http://schemas.microsoft.com/office/drawing/2014/main" id="{00000000-0008-0000-0000-0000F25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375666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23</xdr:row>
      <xdr:rowOff>66675</xdr:rowOff>
    </xdr:from>
    <xdr:to>
      <xdr:col>1</xdr:col>
      <xdr:colOff>979170</xdr:colOff>
      <xdr:row>29</xdr:row>
      <xdr:rowOff>55245</xdr:rowOff>
    </xdr:to>
    <xdr:pic>
      <xdr:nvPicPr>
        <xdr:cNvPr id="2" name="Picture 1">
          <a:extLst>
            <a:ext uri="{FF2B5EF4-FFF2-40B4-BE49-F238E27FC236}">
              <a16:creationId xmlns:a16="http://schemas.microsoft.com/office/drawing/2014/main" id="{A403C800-4A74-4129-81D4-3265BA73556D}"/>
            </a:ext>
          </a:extLst>
        </xdr:cNvPr>
        <xdr:cNvPicPr>
          <a:picLocks noChangeAspect="1"/>
        </xdr:cNvPicPr>
      </xdr:nvPicPr>
      <xdr:blipFill>
        <a:blip xmlns:r="http://schemas.openxmlformats.org/officeDocument/2006/relationships" r:embed="rId2"/>
        <a:stretch>
          <a:fillRect/>
        </a:stretch>
      </xdr:blipFill>
      <xdr:spPr>
        <a:xfrm>
          <a:off x="257175" y="4257675"/>
          <a:ext cx="941070" cy="960120"/>
        </a:xfrm>
        <a:prstGeom prst="rect">
          <a:avLst/>
        </a:prstGeom>
      </xdr:spPr>
    </xdr:pic>
    <xdr:clientData/>
  </xdr:twoCellAnchor>
  <xdr:twoCellAnchor>
    <xdr:from>
      <xdr:col>1</xdr:col>
      <xdr:colOff>1533524</xdr:colOff>
      <xdr:row>23</xdr:row>
      <xdr:rowOff>66675</xdr:rowOff>
    </xdr:from>
    <xdr:to>
      <xdr:col>7</xdr:col>
      <xdr:colOff>685799</xdr:colOff>
      <xdr:row>30</xdr:row>
      <xdr:rowOff>142875</xdr:rowOff>
    </xdr:to>
    <xdr:sp macro="" textlink="">
      <xdr:nvSpPr>
        <xdr:cNvPr id="3" name="Text Box 17">
          <a:extLst>
            <a:ext uri="{FF2B5EF4-FFF2-40B4-BE49-F238E27FC236}">
              <a16:creationId xmlns:a16="http://schemas.microsoft.com/office/drawing/2014/main" id="{5D2540B5-315B-44D7-9255-367F9D809525}"/>
            </a:ext>
          </a:extLst>
        </xdr:cNvPr>
        <xdr:cNvSpPr txBox="1">
          <a:spLocks noChangeArrowheads="1"/>
        </xdr:cNvSpPr>
      </xdr:nvSpPr>
      <xdr:spPr bwMode="auto">
        <a:xfrm>
          <a:off x="1752599" y="4257675"/>
          <a:ext cx="5991225" cy="120967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An Accredited Official Statistics publication</a:t>
          </a:r>
        </a:p>
        <a:p>
          <a:pPr algn="l" rtl="0">
            <a:defRPr sz="1000"/>
          </a:pPr>
          <a:endParaRPr lang="en-GB" sz="1000" b="1"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Office for Statistics Regulation website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634365</xdr:colOff>
      <xdr:row>1</xdr:row>
      <xdr:rowOff>0</xdr:rowOff>
    </xdr:from>
    <xdr:to>
      <xdr:col>12</xdr:col>
      <xdr:colOff>647700</xdr:colOff>
      <xdr:row>9</xdr:row>
      <xdr:rowOff>85725</xdr:rowOff>
    </xdr:to>
    <xdr:sp macro="" textlink="">
      <xdr:nvSpPr>
        <xdr:cNvPr id="2" name="Text 14">
          <a:extLst>
            <a:ext uri="{FF2B5EF4-FFF2-40B4-BE49-F238E27FC236}">
              <a16:creationId xmlns:a16="http://schemas.microsoft.com/office/drawing/2014/main" id="{00000000-0008-0000-0100-000002000000}"/>
            </a:ext>
          </a:extLst>
        </xdr:cNvPr>
        <xdr:cNvSpPr txBox="1">
          <a:spLocks noChangeArrowheads="1"/>
        </xdr:cNvSpPr>
      </xdr:nvSpPr>
      <xdr:spPr bwMode="auto">
        <a:xfrm>
          <a:off x="5053965" y="161925"/>
          <a:ext cx="6614160" cy="1381125"/>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Milk Utilisation Statistics</a:t>
          </a:r>
        </a:p>
        <a:p>
          <a:pPr algn="ctr" rtl="0">
            <a:defRPr sz="1000"/>
          </a:pPr>
          <a:r>
            <a:rPr lang="en-GB" sz="1800" b="1" i="1" u="none" strike="noStrike" baseline="0">
              <a:solidFill>
                <a:srgbClr val="000000"/>
              </a:solidFill>
              <a:latin typeface="Wide Latin"/>
            </a:rPr>
            <a:t>2025</a:t>
          </a:r>
        </a:p>
      </xdr:txBody>
    </xdr:sp>
    <xdr:clientData/>
  </xdr:twoCellAnchor>
  <xdr:twoCellAnchor editAs="oneCell">
    <xdr:from>
      <xdr:col>1</xdr:col>
      <xdr:colOff>53340</xdr:colOff>
      <xdr:row>1</xdr:row>
      <xdr:rowOff>45720</xdr:rowOff>
    </xdr:from>
    <xdr:to>
      <xdr:col>2</xdr:col>
      <xdr:colOff>152400</xdr:colOff>
      <xdr:row>7</xdr:row>
      <xdr:rowOff>45720</xdr:rowOff>
    </xdr:to>
    <xdr:pic>
      <xdr:nvPicPr>
        <xdr:cNvPr id="338961" name="Picture 1">
          <a:extLst>
            <a:ext uri="{FF2B5EF4-FFF2-40B4-BE49-F238E27FC236}">
              <a16:creationId xmlns:a16="http://schemas.microsoft.com/office/drawing/2014/main" id="{00000000-0008-0000-0100-0000112C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13360"/>
          <a:ext cx="348996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7</xdr:row>
      <xdr:rowOff>121920</xdr:rowOff>
    </xdr:from>
    <xdr:to>
      <xdr:col>21</xdr:col>
      <xdr:colOff>533400</xdr:colOff>
      <xdr:row>34</xdr:row>
      <xdr:rowOff>198120</xdr:rowOff>
    </xdr:to>
    <xdr:graphicFrame macro="">
      <xdr:nvGraphicFramePr>
        <xdr:cNvPr id="37346" name="Chart 1">
          <a:extLst>
            <a:ext uri="{FF2B5EF4-FFF2-40B4-BE49-F238E27FC236}">
              <a16:creationId xmlns:a16="http://schemas.microsoft.com/office/drawing/2014/main" id="{00000000-0008-0000-0200-0000E29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0:T38"/>
  <sheetViews>
    <sheetView showGridLines="0" tabSelected="1" zoomScaleNormal="100" workbookViewId="0">
      <selection activeCell="A32" sqref="A32"/>
    </sheetView>
  </sheetViews>
  <sheetFormatPr defaultColWidth="9" defaultRowHeight="12.5" x14ac:dyDescent="0.25"/>
  <cols>
    <col min="1" max="1" width="2.53515625" style="1" customWidth="1"/>
    <col min="2" max="2" width="37" style="1" customWidth="1"/>
    <col min="3" max="3" width="8.53515625" style="3" customWidth="1"/>
    <col min="4" max="4" width="8.53515625" style="4" customWidth="1"/>
    <col min="5" max="5" width="8.53515625" style="5" customWidth="1"/>
    <col min="6" max="6" width="8.53515625" style="6" customWidth="1"/>
    <col min="7" max="7" width="8.53515625" style="3" customWidth="1"/>
    <col min="8" max="8" width="8.53515625" style="4" customWidth="1"/>
    <col min="9" max="9" width="8.53515625" style="5" customWidth="1"/>
    <col min="10" max="10" width="8.53515625" style="6" customWidth="1"/>
    <col min="11" max="11" width="8.53515625" style="3" customWidth="1"/>
    <col min="12" max="12" width="8.53515625" style="4" customWidth="1"/>
    <col min="13" max="13" width="8.53515625" style="5" customWidth="1"/>
    <col min="14" max="14" width="8.53515625" style="6" customWidth="1"/>
    <col min="15" max="15" width="8.53515625" style="3" customWidth="1"/>
    <col min="16" max="16" width="8.53515625" style="4" customWidth="1"/>
    <col min="17" max="17" width="8.53515625" style="5" customWidth="1"/>
    <col min="18" max="18" width="9.53515625" style="7" customWidth="1"/>
    <col min="19" max="19" width="10.84375" style="1" customWidth="1"/>
    <col min="20" max="20" width="3.53515625" style="1" customWidth="1"/>
    <col min="21" max="16384" width="9" style="1"/>
  </cols>
  <sheetData>
    <row r="10" spans="1:20" ht="15.5" x14ac:dyDescent="0.35">
      <c r="B10" s="41" t="s">
        <v>25</v>
      </c>
    </row>
    <row r="12" spans="1:20" x14ac:dyDescent="0.25">
      <c r="A12" s="45"/>
      <c r="B12" s="48"/>
      <c r="C12" s="49"/>
      <c r="D12" s="50"/>
      <c r="E12" s="51"/>
      <c r="F12" s="52"/>
      <c r="G12" s="49"/>
      <c r="H12" s="50"/>
      <c r="I12" s="51"/>
      <c r="J12" s="52"/>
      <c r="K12" s="49"/>
      <c r="L12" s="50"/>
      <c r="M12" s="51"/>
      <c r="N12" s="52"/>
      <c r="O12" s="49"/>
      <c r="P12" s="50"/>
      <c r="Q12" s="51"/>
      <c r="R12" s="53"/>
      <c r="S12" s="54"/>
      <c r="T12" s="55"/>
    </row>
    <row r="13" spans="1:20" ht="15.5" x14ac:dyDescent="0.35">
      <c r="A13" s="46"/>
      <c r="B13" s="31" t="s">
        <v>19</v>
      </c>
      <c r="C13" s="42" t="s">
        <v>17</v>
      </c>
      <c r="D13" s="33"/>
      <c r="E13" s="34"/>
      <c r="F13" s="35"/>
      <c r="G13" s="32"/>
      <c r="H13" s="33"/>
      <c r="I13" s="34"/>
      <c r="J13" s="35"/>
      <c r="K13" s="32"/>
      <c r="L13" s="33"/>
      <c r="M13" s="34"/>
      <c r="N13" s="9"/>
      <c r="O13" s="21"/>
      <c r="P13" s="22"/>
      <c r="Q13" s="23"/>
      <c r="R13" s="38"/>
      <c r="S13" s="39"/>
      <c r="T13" s="58"/>
    </row>
    <row r="14" spans="1:20" ht="15.5" x14ac:dyDescent="0.35">
      <c r="A14" s="46"/>
      <c r="B14" s="36" t="s">
        <v>26</v>
      </c>
      <c r="C14" s="10"/>
      <c r="D14" s="28"/>
      <c r="E14" s="29"/>
      <c r="F14" s="30"/>
      <c r="G14" s="10"/>
      <c r="H14" s="28"/>
      <c r="I14" s="29"/>
      <c r="J14" s="30"/>
      <c r="K14" s="10"/>
      <c r="L14" s="28"/>
      <c r="M14" s="29"/>
      <c r="N14" s="30"/>
      <c r="O14" s="24"/>
      <c r="P14" s="25"/>
      <c r="Q14" s="26"/>
      <c r="R14" s="27"/>
      <c r="S14" s="43"/>
      <c r="T14" s="59"/>
    </row>
    <row r="15" spans="1:20" ht="15.5" x14ac:dyDescent="0.35">
      <c r="A15" s="46"/>
      <c r="B15" s="36" t="s">
        <v>34</v>
      </c>
      <c r="C15" s="10" t="s">
        <v>0</v>
      </c>
      <c r="D15" s="10" t="s">
        <v>1</v>
      </c>
      <c r="E15" s="10" t="s">
        <v>2</v>
      </c>
      <c r="F15" s="10" t="s">
        <v>3</v>
      </c>
      <c r="G15" s="10" t="s">
        <v>4</v>
      </c>
      <c r="H15" s="10" t="s">
        <v>5</v>
      </c>
      <c r="I15" s="10" t="s">
        <v>6</v>
      </c>
      <c r="J15" s="10" t="s">
        <v>7</v>
      </c>
      <c r="K15" s="10" t="s">
        <v>8</v>
      </c>
      <c r="L15" s="10" t="s">
        <v>9</v>
      </c>
      <c r="M15" s="10" t="s">
        <v>10</v>
      </c>
      <c r="N15" s="10" t="s">
        <v>11</v>
      </c>
      <c r="O15" s="11" t="s">
        <v>12</v>
      </c>
      <c r="P15" s="12" t="s">
        <v>13</v>
      </c>
      <c r="Q15" s="12" t="s">
        <v>14</v>
      </c>
      <c r="R15" s="13" t="s">
        <v>15</v>
      </c>
      <c r="S15" s="44" t="s">
        <v>16</v>
      </c>
      <c r="T15" s="59"/>
    </row>
    <row r="16" spans="1:20" ht="15.5" x14ac:dyDescent="0.35">
      <c r="A16" s="46"/>
      <c r="B16" s="37"/>
      <c r="C16" s="14"/>
      <c r="D16" s="15"/>
      <c r="E16" s="65"/>
      <c r="F16" s="17"/>
      <c r="G16" s="14"/>
      <c r="H16" s="15"/>
      <c r="I16" s="16"/>
      <c r="J16" s="17"/>
      <c r="K16" s="14"/>
      <c r="L16" s="15"/>
      <c r="M16" s="16"/>
      <c r="N16" s="17"/>
      <c r="O16" s="18"/>
      <c r="P16" s="19"/>
      <c r="Q16" s="19"/>
      <c r="R16" s="20"/>
      <c r="S16" s="44"/>
      <c r="T16" s="59"/>
    </row>
    <row r="17" spans="1:20" ht="17.25" customHeight="1" x14ac:dyDescent="0.35">
      <c r="A17" s="46"/>
      <c r="B17" s="8" t="s">
        <v>18</v>
      </c>
      <c r="C17" s="60">
        <v>235.20024795245598</v>
      </c>
      <c r="D17" s="60">
        <v>222.094342754672</v>
      </c>
      <c r="E17" s="60">
        <v>257.508366761292</v>
      </c>
      <c r="F17" s="60">
        <v>259.14769941257998</v>
      </c>
      <c r="G17" s="60">
        <v>272.57759680609001</v>
      </c>
      <c r="H17" s="60">
        <v>257.06096434847001</v>
      </c>
      <c r="I17" s="60">
        <v>240.605597847664</v>
      </c>
      <c r="J17" s="60">
        <v>217.63860267169599</v>
      </c>
      <c r="K17" s="60">
        <v>199.95499533478397</v>
      </c>
      <c r="L17" s="60">
        <v>208.14385876057199</v>
      </c>
      <c r="M17" s="60">
        <v>214.15789698017201</v>
      </c>
      <c r="N17" s="60">
        <v>239.58934633845399</v>
      </c>
      <c r="O17" s="61">
        <f>SUM(C17:E17)</f>
        <v>714.80295746842</v>
      </c>
      <c r="P17" s="62">
        <f>SUM(F17:H17)</f>
        <v>788.78626056714006</v>
      </c>
      <c r="Q17" s="62">
        <f>SUM(I17:K17)</f>
        <v>658.19919585414391</v>
      </c>
      <c r="R17" s="63">
        <f>SUM(L17:N17)</f>
        <v>661.89110207919794</v>
      </c>
      <c r="S17" s="64">
        <f>SUM(O17:R17)</f>
        <v>2823.6795159689018</v>
      </c>
      <c r="T17" s="59"/>
    </row>
    <row r="18" spans="1:20" ht="17.25" customHeight="1" x14ac:dyDescent="0.35">
      <c r="A18" s="46"/>
      <c r="B18" s="8" t="s">
        <v>20</v>
      </c>
      <c r="C18" s="60">
        <v>5.7370740000000007</v>
      </c>
      <c r="D18" s="60">
        <v>5.6120320000000001</v>
      </c>
      <c r="E18" s="60">
        <v>14.078938000000001</v>
      </c>
      <c r="F18" s="60">
        <v>20.794620999999999</v>
      </c>
      <c r="G18" s="60">
        <v>19.201447000000002</v>
      </c>
      <c r="H18" s="60">
        <v>12.675077999999999</v>
      </c>
      <c r="I18" s="60">
        <v>7.1688939999999999</v>
      </c>
      <c r="J18" s="60">
        <v>5.6584849999999998</v>
      </c>
      <c r="K18" s="60">
        <v>4.3356509999999995</v>
      </c>
      <c r="L18" s="60">
        <v>6.3054769999999998</v>
      </c>
      <c r="M18" s="60">
        <v>4.4151930000000004</v>
      </c>
      <c r="N18" s="60">
        <v>4.6932650000000002</v>
      </c>
      <c r="O18" s="61">
        <f>SUM(C18:E18)</f>
        <v>25.428044</v>
      </c>
      <c r="P18" s="62">
        <f>SUM(F18:H18)</f>
        <v>52.671146</v>
      </c>
      <c r="Q18" s="62">
        <f>SUM(I18:K18)</f>
        <v>17.163029999999999</v>
      </c>
      <c r="R18" s="63">
        <f>SUM(L18:N18)</f>
        <v>15.413935</v>
      </c>
      <c r="S18" s="64">
        <f>SUM(O18:R18)</f>
        <v>110.67615499999998</v>
      </c>
      <c r="T18" s="59"/>
    </row>
    <row r="19" spans="1:20" ht="17.25" customHeight="1" x14ac:dyDescent="0.35">
      <c r="A19" s="46"/>
      <c r="B19" s="69" t="s">
        <v>21</v>
      </c>
      <c r="C19" s="80">
        <v>240.93732195245599</v>
      </c>
      <c r="D19" s="80">
        <v>227.706374754672</v>
      </c>
      <c r="E19" s="80">
        <v>271.58730476129199</v>
      </c>
      <c r="F19" s="80">
        <v>279.94232041257999</v>
      </c>
      <c r="G19" s="80">
        <v>291.77904380609004</v>
      </c>
      <c r="H19" s="80">
        <v>269.73604234847005</v>
      </c>
      <c r="I19" s="80">
        <v>247.774491847664</v>
      </c>
      <c r="J19" s="80">
        <v>223.29708767169598</v>
      </c>
      <c r="K19" s="80">
        <v>204.29064633478396</v>
      </c>
      <c r="L19" s="80">
        <v>214.44933576057198</v>
      </c>
      <c r="M19" s="80">
        <v>218.573089980172</v>
      </c>
      <c r="N19" s="80">
        <v>244.28261133845399</v>
      </c>
      <c r="O19" s="61">
        <f>SUM(C19:E19)</f>
        <v>740.23100146842</v>
      </c>
      <c r="P19" s="62">
        <f>SUM(F19:H19)</f>
        <v>841.45740656714008</v>
      </c>
      <c r="Q19" s="62">
        <f>SUM(I19:K19)</f>
        <v>675.36222585414384</v>
      </c>
      <c r="R19" s="63">
        <f>SUM(L19:N19)</f>
        <v>677.30503707919797</v>
      </c>
      <c r="S19" s="64">
        <f>SUM(O19:R19)</f>
        <v>2934.3556709689019</v>
      </c>
      <c r="T19" s="59"/>
    </row>
    <row r="20" spans="1:20" s="2" customFormat="1" ht="17.25" customHeight="1" x14ac:dyDescent="0.35">
      <c r="A20" s="47"/>
      <c r="B20" s="56"/>
      <c r="C20" s="66"/>
      <c r="D20" s="66"/>
      <c r="E20" s="66"/>
      <c r="F20" s="66"/>
      <c r="G20" s="66"/>
      <c r="H20" s="66"/>
      <c r="I20" s="66"/>
      <c r="J20" s="66"/>
      <c r="K20" s="66"/>
      <c r="L20" s="66"/>
      <c r="M20" s="66"/>
      <c r="N20" s="66"/>
      <c r="O20" s="67"/>
      <c r="P20" s="67"/>
      <c r="Q20" s="67"/>
      <c r="R20" s="67"/>
      <c r="S20" s="67"/>
      <c r="T20" s="57"/>
    </row>
    <row r="21" spans="1:20" s="2" customFormat="1" ht="17.25" customHeight="1" x14ac:dyDescent="0.35">
      <c r="B21" s="40" t="s">
        <v>35</v>
      </c>
      <c r="C21" s="68"/>
      <c r="D21" s="68"/>
      <c r="E21" s="68"/>
      <c r="F21" s="68"/>
      <c r="G21" s="68"/>
      <c r="H21" s="68"/>
      <c r="I21" s="68"/>
      <c r="J21" s="68"/>
      <c r="K21" s="68"/>
      <c r="L21" s="68"/>
      <c r="M21" s="68"/>
      <c r="N21" s="68"/>
      <c r="O21" s="68"/>
      <c r="P21" s="68"/>
      <c r="Q21" s="68"/>
      <c r="R21" s="68"/>
      <c r="S21" s="68"/>
    </row>
    <row r="25" spans="1:20" x14ac:dyDescent="0.25">
      <c r="C25" s="1"/>
      <c r="D25" s="1"/>
      <c r="E25" s="1"/>
      <c r="F25" s="1"/>
      <c r="G25" s="1"/>
      <c r="H25" s="1"/>
      <c r="I25" s="1"/>
      <c r="J25" s="1"/>
      <c r="K25" s="1"/>
      <c r="L25" s="1"/>
      <c r="M25" s="1"/>
    </row>
    <row r="27" spans="1:20" x14ac:dyDescent="0.25">
      <c r="C27" s="1"/>
      <c r="D27" s="1"/>
      <c r="E27" s="1"/>
      <c r="F27" s="1"/>
      <c r="G27" s="1"/>
      <c r="H27" s="1"/>
      <c r="I27" s="1"/>
      <c r="J27" s="1"/>
      <c r="K27" s="1"/>
      <c r="L27" s="1"/>
      <c r="M27" s="1"/>
    </row>
    <row r="31" spans="1:20" ht="13" x14ac:dyDescent="0.3">
      <c r="A31" s="77" t="s">
        <v>39</v>
      </c>
    </row>
    <row r="32" spans="1:20" x14ac:dyDescent="0.25">
      <c r="A32" s="78"/>
      <c r="C32" s="1"/>
      <c r="D32" s="1"/>
      <c r="E32" s="1"/>
      <c r="F32" s="1"/>
      <c r="G32" s="1"/>
      <c r="H32" s="1"/>
      <c r="I32" s="1"/>
      <c r="J32" s="1"/>
      <c r="K32" s="1"/>
      <c r="L32" s="1"/>
      <c r="M32" s="1"/>
    </row>
    <row r="33" spans="1:13" ht="13.5" x14ac:dyDescent="0.3">
      <c r="A33" s="79" t="s">
        <v>38</v>
      </c>
      <c r="C33" s="1"/>
      <c r="D33" s="1"/>
      <c r="E33" s="1"/>
      <c r="F33" s="1"/>
      <c r="G33" s="1"/>
      <c r="H33" s="1"/>
      <c r="I33" s="1"/>
      <c r="J33" s="1"/>
      <c r="K33" s="1"/>
      <c r="L33" s="1"/>
      <c r="M33" s="1"/>
    </row>
    <row r="34" spans="1:13" x14ac:dyDescent="0.25">
      <c r="C34" s="1"/>
      <c r="D34" s="1"/>
      <c r="E34" s="1"/>
      <c r="F34" s="1"/>
      <c r="G34" s="1"/>
      <c r="H34" s="1"/>
      <c r="I34" s="1"/>
      <c r="J34" s="1"/>
      <c r="K34" s="1"/>
      <c r="L34" s="1"/>
      <c r="M34" s="1"/>
    </row>
    <row r="35" spans="1:13" x14ac:dyDescent="0.25">
      <c r="C35" s="1"/>
      <c r="D35" s="1"/>
      <c r="E35" s="1"/>
      <c r="F35" s="1"/>
      <c r="G35" s="1"/>
      <c r="H35" s="1"/>
      <c r="I35" s="1"/>
      <c r="J35" s="1"/>
      <c r="K35" s="1"/>
      <c r="L35" s="1"/>
      <c r="M35" s="1"/>
    </row>
    <row r="36" spans="1:13" x14ac:dyDescent="0.25">
      <c r="C36" s="1"/>
      <c r="D36" s="1"/>
      <c r="E36" s="1"/>
      <c r="F36" s="1"/>
      <c r="G36" s="1"/>
      <c r="H36" s="1"/>
      <c r="I36" s="1"/>
      <c r="J36" s="1"/>
      <c r="K36" s="1"/>
      <c r="L36" s="1"/>
      <c r="M36" s="1"/>
    </row>
    <row r="37" spans="1:13" x14ac:dyDescent="0.25">
      <c r="C37" s="1"/>
      <c r="D37" s="1"/>
      <c r="E37" s="1"/>
      <c r="F37" s="1"/>
      <c r="G37" s="1"/>
      <c r="H37" s="1"/>
      <c r="I37" s="1"/>
      <c r="J37" s="1"/>
      <c r="K37" s="1"/>
      <c r="L37" s="1"/>
      <c r="M37" s="1"/>
    </row>
    <row r="38" spans="1:13" x14ac:dyDescent="0.25">
      <c r="C38" s="1"/>
      <c r="D38" s="1"/>
      <c r="E38" s="1"/>
      <c r="F38" s="1"/>
      <c r="G38" s="1"/>
      <c r="H38" s="1"/>
      <c r="I38" s="1"/>
      <c r="J38" s="1"/>
      <c r="K38" s="1"/>
      <c r="L38" s="1"/>
      <c r="M38" s="1"/>
    </row>
  </sheetData>
  <phoneticPr fontId="0" type="noConversion"/>
  <printOptions horizontalCentered="1"/>
  <pageMargins left="0" right="0" top="0.39370078740157483" bottom="0.39370078740157483" header="0.19685039370078741" footer="0.19685039370078741"/>
  <pageSetup paperSize="9" scale="72" orientation="landscape"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0:T38"/>
  <sheetViews>
    <sheetView showGridLines="0" zoomScaleNormal="100" workbookViewId="0">
      <selection activeCell="G18" sqref="G18"/>
    </sheetView>
  </sheetViews>
  <sheetFormatPr defaultColWidth="9" defaultRowHeight="12.5" x14ac:dyDescent="0.25"/>
  <cols>
    <col min="1" max="1" width="2.53515625" style="1" customWidth="1"/>
    <col min="2" max="2" width="40.4609375" style="1" customWidth="1"/>
    <col min="3" max="3" width="8.53515625" style="3" customWidth="1"/>
    <col min="4" max="4" width="8.53515625" style="4" customWidth="1"/>
    <col min="5" max="5" width="8.53515625" style="5" customWidth="1"/>
    <col min="6" max="6" width="8.53515625" style="6" customWidth="1"/>
    <col min="7" max="7" width="8.53515625" style="3" customWidth="1"/>
    <col min="8" max="8" width="8.53515625" style="4" customWidth="1"/>
    <col min="9" max="9" width="8.53515625" style="5" customWidth="1"/>
    <col min="10" max="10" width="8.53515625" style="6" customWidth="1"/>
    <col min="11" max="11" width="8.53515625" style="3" customWidth="1"/>
    <col min="12" max="12" width="8.53515625" style="4" customWidth="1"/>
    <col min="13" max="13" width="8.53515625" style="5" customWidth="1"/>
    <col min="14" max="14" width="8.53515625" style="6" customWidth="1"/>
    <col min="15" max="15" width="8.53515625" style="3" customWidth="1"/>
    <col min="16" max="16" width="8.53515625" style="4" customWidth="1"/>
    <col min="17" max="17" width="8.53515625" style="5" customWidth="1"/>
    <col min="18" max="18" width="9.53515625" style="7" customWidth="1"/>
    <col min="19" max="19" width="10.84375" style="1" customWidth="1"/>
    <col min="20" max="20" width="3.53515625" style="1" customWidth="1"/>
    <col min="21" max="16384" width="9" style="1"/>
  </cols>
  <sheetData>
    <row r="10" spans="1:20" ht="15.5" x14ac:dyDescent="0.35">
      <c r="B10" s="41" t="s">
        <v>24</v>
      </c>
    </row>
    <row r="12" spans="1:20" x14ac:dyDescent="0.25">
      <c r="A12" s="45"/>
      <c r="B12" s="48"/>
      <c r="C12" s="49"/>
      <c r="D12" s="50"/>
      <c r="E12" s="51"/>
      <c r="F12" s="52"/>
      <c r="G12" s="49"/>
      <c r="H12" s="50"/>
      <c r="I12" s="51"/>
      <c r="J12" s="52"/>
      <c r="K12" s="49"/>
      <c r="L12" s="50"/>
      <c r="M12" s="51"/>
      <c r="N12" s="52"/>
      <c r="O12" s="49"/>
      <c r="P12" s="50"/>
      <c r="Q12" s="51"/>
      <c r="R12" s="53"/>
      <c r="S12" s="54"/>
      <c r="T12" s="55"/>
    </row>
    <row r="13" spans="1:20" ht="15.5" x14ac:dyDescent="0.35">
      <c r="A13" s="46"/>
      <c r="B13" s="86" t="s">
        <v>19</v>
      </c>
      <c r="C13" s="42" t="s">
        <v>17</v>
      </c>
      <c r="D13" s="33"/>
      <c r="E13" s="34"/>
      <c r="F13" s="35"/>
      <c r="G13" s="32"/>
      <c r="H13" s="33"/>
      <c r="I13" s="34"/>
      <c r="J13" s="35"/>
      <c r="K13" s="32"/>
      <c r="L13" s="33"/>
      <c r="M13" s="34"/>
      <c r="N13" s="9"/>
      <c r="O13" s="21"/>
      <c r="P13" s="22"/>
      <c r="Q13" s="23"/>
      <c r="R13" s="38"/>
      <c r="S13" s="39"/>
      <c r="T13" s="58"/>
    </row>
    <row r="14" spans="1:20" ht="15.5" x14ac:dyDescent="0.35">
      <c r="A14" s="46"/>
      <c r="B14" s="36" t="s">
        <v>27</v>
      </c>
      <c r="C14" s="10"/>
      <c r="D14" s="28"/>
      <c r="E14" s="29"/>
      <c r="F14" s="30"/>
      <c r="G14" s="10"/>
      <c r="H14" s="28"/>
      <c r="I14" s="29"/>
      <c r="J14" s="30"/>
      <c r="K14" s="10"/>
      <c r="L14" s="28"/>
      <c r="M14" s="29"/>
      <c r="N14" s="30"/>
      <c r="O14" s="24"/>
      <c r="P14" s="25"/>
      <c r="Q14" s="26"/>
      <c r="R14" s="27"/>
      <c r="S14" s="43"/>
      <c r="T14" s="59"/>
    </row>
    <row r="15" spans="1:20" ht="15.5" x14ac:dyDescent="0.35">
      <c r="A15" s="46"/>
      <c r="B15" s="36" t="s">
        <v>34</v>
      </c>
      <c r="C15" s="10" t="s">
        <v>0</v>
      </c>
      <c r="D15" s="10" t="s">
        <v>1</v>
      </c>
      <c r="E15" s="10" t="s">
        <v>2</v>
      </c>
      <c r="F15" s="10" t="s">
        <v>3</v>
      </c>
      <c r="G15" s="10" t="s">
        <v>4</v>
      </c>
      <c r="H15" s="10" t="s">
        <v>5</v>
      </c>
      <c r="I15" s="10" t="s">
        <v>6</v>
      </c>
      <c r="J15" s="10" t="s">
        <v>7</v>
      </c>
      <c r="K15" s="10" t="s">
        <v>8</v>
      </c>
      <c r="L15" s="10" t="s">
        <v>9</v>
      </c>
      <c r="M15" s="10" t="s">
        <v>10</v>
      </c>
      <c r="N15" s="10" t="s">
        <v>11</v>
      </c>
      <c r="O15" s="11" t="s">
        <v>12</v>
      </c>
      <c r="P15" s="12" t="s">
        <v>13</v>
      </c>
      <c r="Q15" s="12" t="s">
        <v>14</v>
      </c>
      <c r="R15" s="13" t="s">
        <v>15</v>
      </c>
      <c r="S15" s="44" t="s">
        <v>16</v>
      </c>
      <c r="T15" s="59"/>
    </row>
    <row r="16" spans="1:20" ht="15.5" x14ac:dyDescent="0.35">
      <c r="A16" s="46"/>
      <c r="B16" s="37"/>
      <c r="C16" s="14"/>
      <c r="D16" s="15"/>
      <c r="E16" s="65"/>
      <c r="F16" s="17"/>
      <c r="G16" s="14"/>
      <c r="H16" s="15"/>
      <c r="I16" s="16"/>
      <c r="J16" s="17"/>
      <c r="K16" s="14"/>
      <c r="L16" s="15"/>
      <c r="M16" s="16"/>
      <c r="N16" s="17"/>
      <c r="O16" s="18"/>
      <c r="P16" s="19"/>
      <c r="Q16" s="19"/>
      <c r="R16" s="20"/>
      <c r="S16" s="44"/>
      <c r="T16" s="59"/>
    </row>
    <row r="17" spans="1:20" ht="17.25" customHeight="1" x14ac:dyDescent="0.35">
      <c r="A17" s="46"/>
      <c r="B17" s="8" t="s">
        <v>37</v>
      </c>
      <c r="C17" s="87">
        <v>26.269711659999999</v>
      </c>
      <c r="D17" s="87">
        <v>24.91364256</v>
      </c>
      <c r="E17" s="87">
        <v>27.688982660000001</v>
      </c>
      <c r="F17" s="87">
        <v>26.809592470000002</v>
      </c>
      <c r="G17" s="87">
        <v>27.604168090000002</v>
      </c>
      <c r="H17" s="87">
        <v>27.678829929999999</v>
      </c>
      <c r="I17" s="87">
        <v>26.262966170000006</v>
      </c>
      <c r="J17" s="87">
        <v>26.610032790000002</v>
      </c>
      <c r="K17" s="87">
        <v>24.584030239999997</v>
      </c>
      <c r="L17" s="87">
        <v>24.51482914</v>
      </c>
      <c r="M17" s="87">
        <v>26.932841090000004</v>
      </c>
      <c r="N17" s="88">
        <v>27.035753839999998</v>
      </c>
      <c r="O17" s="61">
        <f>SUM(C17:E17)</f>
        <v>78.872336880000006</v>
      </c>
      <c r="P17" s="62">
        <f>SUM(F17:H17)</f>
        <v>82.092590489999992</v>
      </c>
      <c r="Q17" s="62">
        <f>SUM(I17:K17)</f>
        <v>77.457029199999994</v>
      </c>
      <c r="R17" s="63">
        <f>SUM(L17:N17)</f>
        <v>78.483424069999998</v>
      </c>
      <c r="S17" s="64">
        <f>SUM(O17:R17)</f>
        <v>316.90538063999998</v>
      </c>
      <c r="T17" s="59"/>
    </row>
    <row r="18" spans="1:20" ht="33.65" customHeight="1" x14ac:dyDescent="0.35">
      <c r="A18" s="46"/>
      <c r="B18" s="90" t="s">
        <v>32</v>
      </c>
      <c r="C18" s="89">
        <v>137.07894389861599</v>
      </c>
      <c r="D18" s="89">
        <v>126.951673440592</v>
      </c>
      <c r="E18" s="89">
        <v>165.40654104541201</v>
      </c>
      <c r="F18" s="89">
        <v>175.93346855637998</v>
      </c>
      <c r="G18" s="89">
        <v>193.75216330098999</v>
      </c>
      <c r="H18" s="89">
        <v>167.16560119517004</v>
      </c>
      <c r="I18" s="89">
        <v>143.272685304704</v>
      </c>
      <c r="J18" s="89">
        <v>147.45764054425601</v>
      </c>
      <c r="K18" s="89">
        <v>134.63997802502402</v>
      </c>
      <c r="L18" s="89">
        <v>119.45027416549199</v>
      </c>
      <c r="M18" s="89">
        <v>140.178708191092</v>
      </c>
      <c r="N18" s="89">
        <v>147.103352477394</v>
      </c>
      <c r="O18" s="61">
        <f>SUM(C18:E18)</f>
        <v>429.43715838462003</v>
      </c>
      <c r="P18" s="62">
        <f>SUM(F18:H18)</f>
        <v>536.85123305254001</v>
      </c>
      <c r="Q18" s="62">
        <f>SUM(I18:K18)</f>
        <v>425.37030387398397</v>
      </c>
      <c r="R18" s="63">
        <f>SUM(L18:N18)</f>
        <v>406.73233483397803</v>
      </c>
      <c r="S18" s="64">
        <f>SUM(O18:R18)</f>
        <v>1798.3910301451222</v>
      </c>
      <c r="T18" s="59"/>
    </row>
    <row r="19" spans="1:20" ht="17.25" customHeight="1" x14ac:dyDescent="0.35">
      <c r="A19" s="46"/>
      <c r="B19" s="8" t="s">
        <v>22</v>
      </c>
      <c r="C19" s="87">
        <v>74.830420000000004</v>
      </c>
      <c r="D19" s="87">
        <v>67.871455999999995</v>
      </c>
      <c r="E19" s="87">
        <v>75.200558999999998</v>
      </c>
      <c r="F19" s="87">
        <v>56.86467900000001</v>
      </c>
      <c r="G19" s="87">
        <v>59.183466000000003</v>
      </c>
      <c r="H19" s="87">
        <v>73.761770999999996</v>
      </c>
      <c r="I19" s="87">
        <v>60.914299999999997</v>
      </c>
      <c r="J19" s="87">
        <v>54.229746000000006</v>
      </c>
      <c r="K19" s="87">
        <v>43.401074999999999</v>
      </c>
      <c r="L19" s="87">
        <v>54.957732999999998</v>
      </c>
      <c r="M19" s="87">
        <v>54.539160999999993</v>
      </c>
      <c r="N19" s="87">
        <v>56.824036999999997</v>
      </c>
      <c r="O19" s="61">
        <f>SUM(C19:E19)</f>
        <v>217.902435</v>
      </c>
      <c r="P19" s="62">
        <f>SUM(F19:H19)</f>
        <v>189.80991599999999</v>
      </c>
      <c r="Q19" s="62">
        <f>SUM(I19:K19)</f>
        <v>158.54512099999999</v>
      </c>
      <c r="R19" s="63">
        <f>SUM(L19:N19)</f>
        <v>166.320931</v>
      </c>
      <c r="S19" s="64">
        <f>SUM(O19:R19)</f>
        <v>732.57840299999998</v>
      </c>
      <c r="T19" s="59"/>
    </row>
    <row r="20" spans="1:20" ht="17.25" customHeight="1" x14ac:dyDescent="0.35">
      <c r="A20" s="46"/>
      <c r="B20" s="69" t="s">
        <v>23</v>
      </c>
      <c r="C20" s="89">
        <v>2.7581453938399658</v>
      </c>
      <c r="D20" s="89">
        <v>7.9696017540800295</v>
      </c>
      <c r="E20" s="89">
        <v>3.2912220558799632</v>
      </c>
      <c r="F20" s="89">
        <v>20.334580386200003</v>
      </c>
      <c r="G20" s="89">
        <v>11.23897741510002</v>
      </c>
      <c r="H20" s="89">
        <v>1.1498402233000462</v>
      </c>
      <c r="I20" s="89">
        <v>17.324540372959973</v>
      </c>
      <c r="J20" s="89">
        <v>-5.0003316625600505</v>
      </c>
      <c r="K20" s="89">
        <v>1.6655630697599886</v>
      </c>
      <c r="L20" s="89">
        <v>15.526499455079986</v>
      </c>
      <c r="M20" s="89">
        <v>-3.0776213009199846</v>
      </c>
      <c r="N20" s="89">
        <v>13.319468021059999</v>
      </c>
      <c r="O20" s="61">
        <f>SUM(C20:E20)</f>
        <v>14.018969203799958</v>
      </c>
      <c r="P20" s="62">
        <f>SUM(F20:H20)</f>
        <v>32.723398024600073</v>
      </c>
      <c r="Q20" s="62">
        <f>SUM(I20:K20)</f>
        <v>13.989771780159911</v>
      </c>
      <c r="R20" s="63">
        <f>SUM(L20:N20)</f>
        <v>25.76834617522</v>
      </c>
      <c r="S20" s="64">
        <f>SUM(O20:R20)</f>
        <v>86.500485183779944</v>
      </c>
      <c r="T20" s="59"/>
    </row>
    <row r="21" spans="1:20" s="2" customFormat="1" ht="17.25" customHeight="1" x14ac:dyDescent="0.35">
      <c r="A21" s="47"/>
      <c r="B21" s="56"/>
      <c r="C21" s="66"/>
      <c r="D21" s="66"/>
      <c r="E21" s="66"/>
      <c r="F21" s="66"/>
      <c r="G21" s="66"/>
      <c r="H21" s="66"/>
      <c r="I21" s="66"/>
      <c r="J21" s="66"/>
      <c r="K21" s="66"/>
      <c r="L21" s="66"/>
      <c r="M21" s="66"/>
      <c r="N21" s="66"/>
      <c r="O21" s="67"/>
      <c r="P21" s="67"/>
      <c r="Q21" s="67"/>
      <c r="R21" s="67"/>
      <c r="S21" s="67"/>
      <c r="T21" s="57"/>
    </row>
    <row r="22" spans="1:20" s="2" customFormat="1" ht="17.25" customHeight="1" x14ac:dyDescent="0.35">
      <c r="B22" s="40" t="s">
        <v>35</v>
      </c>
      <c r="C22" s="68"/>
      <c r="D22" s="68"/>
      <c r="E22" s="68"/>
      <c r="F22" s="68"/>
      <c r="G22" s="68"/>
      <c r="H22" s="68"/>
      <c r="I22" s="68"/>
      <c r="J22" s="68"/>
      <c r="K22" s="68"/>
      <c r="L22" s="68"/>
      <c r="M22" s="68"/>
      <c r="N22" s="68"/>
      <c r="O22" s="68"/>
      <c r="P22" s="68"/>
      <c r="Q22" s="68"/>
      <c r="R22" s="68"/>
      <c r="S22" s="68"/>
    </row>
    <row r="23" spans="1:20" ht="15.5" x14ac:dyDescent="0.35">
      <c r="B23" s="41" t="s">
        <v>33</v>
      </c>
      <c r="C23" s="91"/>
      <c r="D23" s="92"/>
      <c r="E23" s="93"/>
      <c r="F23" s="94"/>
      <c r="G23" s="91"/>
      <c r="H23" s="92"/>
      <c r="I23" s="93"/>
    </row>
    <row r="25" spans="1:20" x14ac:dyDescent="0.25">
      <c r="C25" s="1"/>
      <c r="D25" s="1"/>
      <c r="E25" s="1"/>
      <c r="F25" s="1"/>
      <c r="G25" s="1"/>
      <c r="H25" s="1"/>
      <c r="I25" s="1"/>
      <c r="J25" s="1"/>
      <c r="K25" s="1"/>
      <c r="L25" s="1"/>
      <c r="M25" s="1"/>
    </row>
    <row r="27" spans="1:20" x14ac:dyDescent="0.25">
      <c r="C27" s="1"/>
      <c r="D27" s="1"/>
      <c r="E27" s="1"/>
      <c r="F27" s="1"/>
      <c r="G27" s="1"/>
      <c r="H27" s="1"/>
      <c r="I27" s="1"/>
      <c r="J27" s="1"/>
      <c r="K27" s="1"/>
      <c r="L27" s="1"/>
      <c r="M27" s="1"/>
    </row>
    <row r="31" spans="1:20" ht="13" x14ac:dyDescent="0.3">
      <c r="A31" s="77"/>
    </row>
    <row r="32" spans="1:20" x14ac:dyDescent="0.25">
      <c r="A32" s="78"/>
      <c r="C32" s="1"/>
      <c r="D32" s="1"/>
      <c r="E32" s="1"/>
      <c r="F32" s="1"/>
      <c r="G32" s="1"/>
      <c r="H32" s="1"/>
      <c r="I32" s="1"/>
      <c r="J32" s="1"/>
      <c r="K32" s="1"/>
      <c r="L32" s="1"/>
      <c r="M32" s="1"/>
    </row>
    <row r="33" spans="1:20" s="6" customFormat="1" ht="13.5" x14ac:dyDescent="0.3">
      <c r="A33" s="79"/>
      <c r="B33" s="1"/>
      <c r="C33" s="1"/>
      <c r="D33" s="1"/>
      <c r="E33" s="1"/>
      <c r="F33" s="1"/>
      <c r="G33" s="1"/>
      <c r="H33" s="1"/>
      <c r="I33" s="1"/>
      <c r="J33" s="1"/>
      <c r="K33" s="1"/>
      <c r="L33" s="1"/>
      <c r="M33" s="1"/>
      <c r="O33" s="3"/>
      <c r="P33" s="4"/>
      <c r="Q33" s="5"/>
      <c r="R33" s="7"/>
      <c r="S33" s="1"/>
      <c r="T33" s="1"/>
    </row>
    <row r="34" spans="1:20" s="6" customFormat="1" x14ac:dyDescent="0.25">
      <c r="A34" s="1"/>
      <c r="B34" s="1"/>
      <c r="C34" s="1"/>
      <c r="D34" s="1"/>
      <c r="E34" s="1"/>
      <c r="F34" s="1"/>
      <c r="G34" s="1"/>
      <c r="H34" s="1"/>
      <c r="I34" s="1"/>
      <c r="J34" s="1"/>
      <c r="K34" s="1"/>
      <c r="L34" s="1"/>
      <c r="M34" s="1"/>
      <c r="O34" s="3"/>
      <c r="P34" s="4"/>
      <c r="Q34" s="5"/>
      <c r="R34" s="7"/>
      <c r="S34" s="1"/>
      <c r="T34" s="1"/>
    </row>
    <row r="35" spans="1:20" s="6" customFormat="1" x14ac:dyDescent="0.25">
      <c r="A35" s="1"/>
      <c r="B35" s="1"/>
      <c r="C35" s="1"/>
      <c r="D35" s="1"/>
      <c r="E35" s="1"/>
      <c r="F35" s="1"/>
      <c r="G35" s="1"/>
      <c r="H35" s="1"/>
      <c r="I35" s="1"/>
      <c r="J35" s="1"/>
      <c r="K35" s="1"/>
      <c r="L35" s="1"/>
      <c r="M35" s="1"/>
      <c r="O35" s="3"/>
      <c r="P35" s="4"/>
      <c r="Q35" s="5"/>
      <c r="R35" s="7"/>
      <c r="S35" s="1"/>
      <c r="T35" s="1"/>
    </row>
    <row r="36" spans="1:20" s="6" customFormat="1" x14ac:dyDescent="0.25">
      <c r="A36" s="1"/>
      <c r="B36" s="1"/>
      <c r="C36" s="1"/>
      <c r="D36" s="1"/>
      <c r="E36" s="1"/>
      <c r="F36" s="1"/>
      <c r="G36" s="1"/>
      <c r="H36" s="1"/>
      <c r="I36" s="1"/>
      <c r="J36" s="1"/>
      <c r="K36" s="1"/>
      <c r="L36" s="1"/>
      <c r="M36" s="1"/>
      <c r="O36" s="3"/>
      <c r="P36" s="4"/>
      <c r="Q36" s="5"/>
      <c r="R36" s="7"/>
      <c r="S36" s="1"/>
      <c r="T36" s="1"/>
    </row>
    <row r="37" spans="1:20" s="6" customFormat="1" x14ac:dyDescent="0.25">
      <c r="A37" s="1"/>
      <c r="B37" s="1"/>
      <c r="C37" s="1"/>
      <c r="D37" s="1"/>
      <c r="E37" s="1"/>
      <c r="F37" s="1"/>
      <c r="G37" s="1"/>
      <c r="H37" s="1"/>
      <c r="I37" s="1"/>
      <c r="J37" s="1"/>
      <c r="K37" s="1"/>
      <c r="L37" s="1"/>
      <c r="M37" s="1"/>
      <c r="O37" s="3"/>
      <c r="P37" s="4"/>
      <c r="Q37" s="5"/>
      <c r="R37" s="7"/>
      <c r="S37" s="1"/>
      <c r="T37" s="1"/>
    </row>
    <row r="38" spans="1:20" s="6" customFormat="1" x14ac:dyDescent="0.25">
      <c r="A38" s="1"/>
      <c r="B38" s="1"/>
      <c r="C38" s="1"/>
      <c r="D38" s="1"/>
      <c r="E38" s="1"/>
      <c r="F38" s="1"/>
      <c r="G38" s="1"/>
      <c r="H38" s="1"/>
      <c r="I38" s="1"/>
      <c r="J38" s="1"/>
      <c r="K38" s="1"/>
      <c r="L38" s="1"/>
      <c r="M38" s="1"/>
      <c r="O38" s="3"/>
      <c r="P38" s="4"/>
      <c r="Q38" s="5"/>
      <c r="R38" s="7"/>
      <c r="S38" s="1"/>
      <c r="T38" s="1"/>
    </row>
  </sheetData>
  <printOptions horizontalCentered="1"/>
  <pageMargins left="0" right="0" top="0.39370078740157483" bottom="0.39370078740157483" header="0.19685039370078741" footer="0.19685039370078741"/>
  <pageSetup paperSize="9" scale="72" orientation="landscape"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55"/>
  <sheetViews>
    <sheetView zoomScaleNormal="100" workbookViewId="0">
      <selection activeCell="G36" sqref="G36"/>
    </sheetView>
  </sheetViews>
  <sheetFormatPr defaultRowHeight="15.5" x14ac:dyDescent="0.35"/>
  <cols>
    <col min="1" max="1" width="3.53515625" customWidth="1"/>
    <col min="2" max="8" width="5.53515625" customWidth="1"/>
    <col min="9" max="9" width="6.69140625" customWidth="1"/>
    <col min="10" max="16" width="5.53515625" customWidth="1"/>
    <col min="17" max="17" width="6.69140625" customWidth="1"/>
    <col min="18" max="20" width="5.53515625" customWidth="1"/>
    <col min="21" max="50" width="4.69140625" customWidth="1"/>
  </cols>
  <sheetData>
    <row r="2" spans="1:18" x14ac:dyDescent="0.35">
      <c r="A2" s="85" t="s">
        <v>28</v>
      </c>
      <c r="B2" s="70"/>
      <c r="C2" s="70"/>
      <c r="D2" s="70"/>
      <c r="E2" s="70"/>
      <c r="F2" s="70"/>
      <c r="G2" s="70"/>
      <c r="H2" s="70"/>
      <c r="I2" s="70"/>
      <c r="J2" s="70"/>
      <c r="K2" s="70"/>
      <c r="L2" s="70"/>
      <c r="M2" s="70"/>
      <c r="N2" s="70"/>
      <c r="O2" s="70"/>
      <c r="P2" s="70"/>
      <c r="Q2" s="70"/>
      <c r="R2" s="70"/>
    </row>
    <row r="3" spans="1:18" x14ac:dyDescent="0.35">
      <c r="A3" s="85" t="s">
        <v>29</v>
      </c>
      <c r="B3" s="70"/>
      <c r="C3" s="70"/>
      <c r="D3" s="70"/>
      <c r="E3" s="70"/>
      <c r="F3" s="70"/>
      <c r="G3" s="70"/>
      <c r="H3" s="70"/>
      <c r="I3" s="70"/>
      <c r="J3" s="70"/>
      <c r="K3" s="70"/>
      <c r="L3" s="70"/>
      <c r="M3" s="70"/>
      <c r="N3" s="70"/>
      <c r="O3" s="70"/>
      <c r="P3" s="70"/>
      <c r="Q3" s="70"/>
      <c r="R3" t="s">
        <v>30</v>
      </c>
    </row>
    <row r="4" spans="1:18" x14ac:dyDescent="0.35">
      <c r="A4" s="71"/>
      <c r="B4" s="70"/>
      <c r="C4" s="70"/>
      <c r="D4" s="70"/>
      <c r="E4" s="70"/>
      <c r="F4" s="70"/>
      <c r="G4" s="70"/>
      <c r="H4" s="70"/>
      <c r="I4" s="70"/>
      <c r="J4" s="70"/>
      <c r="K4" s="70"/>
      <c r="L4" s="70"/>
      <c r="M4" s="70"/>
      <c r="N4" s="70"/>
      <c r="O4" s="70"/>
      <c r="P4" s="70"/>
      <c r="Q4" s="70"/>
    </row>
    <row r="5" spans="1:18" x14ac:dyDescent="0.35">
      <c r="A5" s="1" t="s">
        <v>31</v>
      </c>
      <c r="B5" s="72"/>
      <c r="C5" s="73"/>
      <c r="D5" s="73"/>
      <c r="E5" s="73"/>
      <c r="F5" s="73"/>
      <c r="G5" s="73"/>
      <c r="H5" s="73"/>
      <c r="I5" s="73"/>
      <c r="J5" s="73"/>
      <c r="K5" s="73"/>
      <c r="L5" s="73"/>
      <c r="M5" s="73"/>
      <c r="N5" s="73"/>
      <c r="O5" s="73"/>
      <c r="P5" s="73"/>
      <c r="Q5" s="73"/>
      <c r="R5" s="72"/>
    </row>
    <row r="6" spans="1:18" x14ac:dyDescent="0.35">
      <c r="A6" s="1" t="s">
        <v>36</v>
      </c>
      <c r="B6" s="72"/>
      <c r="C6" s="73"/>
      <c r="D6" s="73"/>
      <c r="E6" s="73"/>
      <c r="F6" s="73"/>
      <c r="G6" s="73"/>
      <c r="H6" s="73"/>
      <c r="I6" s="73"/>
      <c r="J6" s="73"/>
      <c r="K6" s="73"/>
      <c r="L6" s="73"/>
      <c r="M6" s="73"/>
      <c r="N6" s="73"/>
      <c r="O6" s="73"/>
      <c r="P6" s="73"/>
      <c r="Q6" s="73"/>
      <c r="R6" s="72"/>
    </row>
    <row r="7" spans="1:18" x14ac:dyDescent="0.35">
      <c r="A7" s="72"/>
      <c r="B7" s="72"/>
      <c r="C7" s="73"/>
      <c r="D7" s="73"/>
      <c r="E7" s="73"/>
      <c r="F7" s="73"/>
      <c r="G7" s="73"/>
      <c r="H7" s="73"/>
      <c r="I7" s="73"/>
      <c r="J7" s="73"/>
      <c r="K7" s="73"/>
      <c r="L7" s="73"/>
      <c r="M7" s="73"/>
      <c r="N7" s="73"/>
      <c r="O7" s="73"/>
      <c r="P7" s="73"/>
      <c r="Q7" s="73"/>
      <c r="R7" s="72"/>
    </row>
    <row r="8" spans="1:18" x14ac:dyDescent="0.35">
      <c r="A8" s="74"/>
      <c r="B8" s="70"/>
      <c r="C8" s="70"/>
      <c r="D8" s="70"/>
      <c r="E8" s="70"/>
      <c r="F8" s="70"/>
      <c r="G8" s="70"/>
      <c r="H8" s="70"/>
      <c r="I8" s="70"/>
      <c r="J8" s="70"/>
      <c r="K8" s="70"/>
      <c r="L8" s="70"/>
      <c r="M8" s="70"/>
      <c r="N8" s="70"/>
      <c r="O8" s="70"/>
      <c r="P8" s="70"/>
      <c r="Q8" s="70"/>
    </row>
    <row r="25" spans="1:17" ht="16.5" x14ac:dyDescent="0.35">
      <c r="A25" s="81"/>
      <c r="B25" s="70"/>
      <c r="C25" s="70"/>
      <c r="D25" s="70"/>
      <c r="E25" s="70"/>
      <c r="F25" s="70"/>
      <c r="G25" s="70"/>
      <c r="H25" s="70"/>
      <c r="I25" s="70"/>
      <c r="J25" s="70"/>
      <c r="K25" s="70"/>
      <c r="L25" s="70"/>
      <c r="M25" s="70"/>
      <c r="N25" s="70"/>
      <c r="O25" s="70"/>
      <c r="P25" s="70"/>
      <c r="Q25" s="70"/>
    </row>
    <row r="54" spans="1:13" s="75" customFormat="1" ht="21.65" customHeight="1" x14ac:dyDescent="0.35">
      <c r="E54" s="82"/>
      <c r="F54" s="83"/>
      <c r="G54" s="82"/>
      <c r="H54" s="82"/>
      <c r="I54" s="84"/>
      <c r="J54" s="82"/>
      <c r="K54" s="82"/>
      <c r="L54" s="84"/>
      <c r="M54" s="82"/>
    </row>
    <row r="55" spans="1:13" s="76" customFormat="1" ht="13.4" customHeight="1" x14ac:dyDescent="0.35">
      <c r="A55"/>
      <c r="B55"/>
      <c r="C55"/>
      <c r="D55"/>
      <c r="E55"/>
      <c r="F55"/>
      <c r="G55"/>
      <c r="H55"/>
      <c r="I55"/>
    </row>
  </sheetData>
  <phoneticPr fontId="24" type="noConversion"/>
  <printOptions horizontalCentered="1" verticalCentered="1"/>
  <pageMargins left="0.56000000000000005" right="0.28000000000000003" top="0.25" bottom="0.19685039370078741" header="0.54" footer="0.51181102362204722"/>
  <pageSetup paperSize="9" scale="90"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Raw Milk Intake &amp; Separation</vt:lpstr>
      <vt:lpstr>Raw Milk Utilisation</vt:lpstr>
      <vt:lpstr>Graphs </vt:lpstr>
      <vt:lpstr>'Graphs '!Print_Area</vt:lpstr>
      <vt:lpstr>'Raw Milk Intake &amp; Separation'!Print_Area</vt:lpstr>
      <vt:lpstr>'Raw Milk Utilisation'!Print_Area</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2010-06-11T08:05:01Z</cp:lastPrinted>
  <dcterms:created xsi:type="dcterms:W3CDTF">2006-03-14T09:05:56Z</dcterms:created>
  <dcterms:modified xsi:type="dcterms:W3CDTF">2026-06-08T09:01:07Z</dcterms:modified>
</cp:coreProperties>
</file>