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filterPrivacy="1" defaultThemeVersion="124226"/>
  <xr:revisionPtr revIDLastSave="0" documentId="13_ncr:1_{FABB1C55-A342-484B-A1AF-84D4A7623354}" xr6:coauthVersionLast="47" xr6:coauthVersionMax="47" xr10:uidLastSave="{00000000-0000-0000-0000-000000000000}"/>
  <bookViews>
    <workbookView xWindow="28680" yWindow="-120" windowWidth="29040" windowHeight="17520" tabRatio="830" xr2:uid="{00000000-000D-0000-FFFF-FFFF00000000}"/>
  </bookViews>
  <sheets>
    <sheet name="Direct slaughter (ROI)" sheetId="23" r:id="rId1"/>
    <sheet name="Imported to farms (ROI)" sheetId="24" r:id="rId2"/>
    <sheet name="Direct slaughter (GB)" sheetId="25" r:id="rId3"/>
    <sheet name="Imported to farms (GB)" sheetId="26" r:id="rId4"/>
    <sheet name="Direct slaughter (Other)" sheetId="6" r:id="rId5"/>
    <sheet name="Imported to farms (Other)" sheetId="27" r:id="rId6"/>
  </sheets>
  <definedNames>
    <definedName name="_xlnm.Print_Area" localSheetId="3">'Imported to farms (GB)'!$A$1:$H$27</definedName>
    <definedName name="_xlnm.Print_Area" localSheetId="5">'Imported to farms (Other)'!$A$1:$G$27</definedName>
    <definedName name="_xlnm.Print_Area" localSheetId="1">'Imported to farms (ROI)'!$A$1:$H$27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3" i="27" l="1"/>
  <c r="F23" i="27"/>
  <c r="E23" i="27"/>
  <c r="D23" i="27"/>
  <c r="C23" i="27"/>
  <c r="H22" i="27"/>
  <c r="F22" i="27"/>
  <c r="E22" i="27"/>
  <c r="D22" i="27"/>
  <c r="C22" i="27"/>
  <c r="C25" i="27" s="1"/>
  <c r="H21" i="27"/>
  <c r="F21" i="27"/>
  <c r="E21" i="27"/>
  <c r="D21" i="27"/>
  <c r="C21" i="27"/>
  <c r="H20" i="27"/>
  <c r="H25" i="27" s="1"/>
  <c r="F20" i="27"/>
  <c r="F25" i="27" s="1"/>
  <c r="E20" i="27"/>
  <c r="E25" i="27" s="1"/>
  <c r="D20" i="27"/>
  <c r="D25" i="27" s="1"/>
  <c r="C20" i="27"/>
  <c r="B6" i="6"/>
  <c r="B7" i="6" s="1"/>
  <c r="B8" i="6" s="1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C25" i="26"/>
  <c r="H23" i="26"/>
  <c r="F23" i="26"/>
  <c r="E23" i="26"/>
  <c r="D23" i="26"/>
  <c r="C23" i="26"/>
  <c r="H22" i="26"/>
  <c r="F22" i="26"/>
  <c r="E22" i="26"/>
  <c r="D22" i="26"/>
  <c r="C22" i="26"/>
  <c r="H21" i="26"/>
  <c r="F21" i="26"/>
  <c r="E21" i="26"/>
  <c r="D21" i="26"/>
  <c r="C21" i="26"/>
  <c r="H20" i="26"/>
  <c r="H25" i="26" s="1"/>
  <c r="F20" i="26"/>
  <c r="F25" i="26" s="1"/>
  <c r="E20" i="26"/>
  <c r="E25" i="26" s="1"/>
  <c r="D20" i="26"/>
  <c r="D25" i="26" s="1"/>
  <c r="C20" i="26"/>
  <c r="B6" i="25"/>
  <c r="B7" i="25" s="1"/>
  <c r="B8" i="25" s="1"/>
  <c r="B9" i="25" s="1"/>
  <c r="B10" i="25" s="1"/>
  <c r="B11" i="25" s="1"/>
  <c r="B12" i="25" s="1"/>
  <c r="B13" i="25" s="1"/>
  <c r="B14" i="25" s="1"/>
  <c r="B15" i="25" s="1"/>
  <c r="B16" i="25" s="1"/>
  <c r="B17" i="25" s="1"/>
  <c r="B18" i="25" s="1"/>
  <c r="B19" i="25" s="1"/>
  <c r="B20" i="25" s="1"/>
  <c r="B21" i="25" s="1"/>
  <c r="B22" i="25" s="1"/>
  <c r="B23" i="25" s="1"/>
  <c r="B24" i="25" s="1"/>
  <c r="B25" i="25" s="1"/>
  <c r="B26" i="25" s="1"/>
  <c r="B27" i="25" s="1"/>
  <c r="B28" i="25" s="1"/>
  <c r="B29" i="25" s="1"/>
  <c r="B30" i="25" s="1"/>
  <c r="B31" i="25" s="1"/>
  <c r="B32" i="25" s="1"/>
  <c r="B33" i="25" s="1"/>
  <c r="B34" i="25" s="1"/>
  <c r="B35" i="25" s="1"/>
  <c r="B36" i="25" s="1"/>
  <c r="B37" i="25" s="1"/>
  <c r="B38" i="25" s="1"/>
  <c r="B39" i="25" s="1"/>
  <c r="B40" i="25" s="1"/>
  <c r="B41" i="25" s="1"/>
  <c r="B42" i="25" s="1"/>
  <c r="B43" i="25" s="1"/>
  <c r="B44" i="25" s="1"/>
  <c r="B45" i="25" s="1"/>
  <c r="B46" i="25" s="1"/>
  <c r="B47" i="25" s="1"/>
  <c r="B48" i="25" s="1"/>
  <c r="B49" i="25" s="1"/>
  <c r="B50" i="25" s="1"/>
  <c r="B51" i="25" s="1"/>
  <c r="B52" i="25" s="1"/>
  <c r="B53" i="25" s="1"/>
  <c r="B54" i="25" s="1"/>
  <c r="B55" i="25" s="1"/>
  <c r="B56" i="25" s="1"/>
  <c r="H23" i="24"/>
  <c r="F23" i="24"/>
  <c r="E23" i="24"/>
  <c r="D23" i="24"/>
  <c r="C23" i="24"/>
  <c r="H22" i="24"/>
  <c r="F22" i="24"/>
  <c r="E22" i="24"/>
  <c r="D22" i="24"/>
  <c r="C22" i="24"/>
  <c r="H21" i="24"/>
  <c r="F21" i="24"/>
  <c r="E21" i="24"/>
  <c r="D21" i="24"/>
  <c r="C21" i="24"/>
  <c r="H20" i="24"/>
  <c r="F20" i="24"/>
  <c r="E20" i="24"/>
  <c r="D20" i="24"/>
  <c r="C20" i="24"/>
  <c r="B6" i="23"/>
  <c r="B7" i="23" s="1"/>
  <c r="B8" i="23" s="1"/>
  <c r="B9" i="23" s="1"/>
  <c r="B10" i="23" s="1"/>
  <c r="B11" i="23" s="1"/>
  <c r="B12" i="23" s="1"/>
  <c r="B13" i="23" s="1"/>
  <c r="B14" i="23" s="1"/>
  <c r="B15" i="23" s="1"/>
  <c r="B16" i="23" s="1"/>
  <c r="B17" i="23" s="1"/>
  <c r="B18" i="23" s="1"/>
  <c r="B19" i="23" s="1"/>
  <c r="B20" i="23" s="1"/>
  <c r="B21" i="23" s="1"/>
  <c r="B22" i="23" s="1"/>
  <c r="B23" i="23" s="1"/>
  <c r="B24" i="23" s="1"/>
  <c r="B25" i="23" s="1"/>
  <c r="B26" i="23" s="1"/>
  <c r="B27" i="23" s="1"/>
  <c r="B28" i="23" s="1"/>
  <c r="B29" i="23" s="1"/>
  <c r="B30" i="23" s="1"/>
  <c r="B31" i="23" s="1"/>
  <c r="B32" i="23" s="1"/>
  <c r="B33" i="23" s="1"/>
  <c r="B34" i="23" s="1"/>
  <c r="B35" i="23" s="1"/>
  <c r="B36" i="23" s="1"/>
  <c r="B37" i="23" s="1"/>
  <c r="B38" i="23" s="1"/>
  <c r="B39" i="23" s="1"/>
  <c r="B40" i="23" s="1"/>
  <c r="B41" i="23" s="1"/>
  <c r="B42" i="23" s="1"/>
  <c r="B43" i="23" s="1"/>
  <c r="B44" i="23" s="1"/>
  <c r="B45" i="23" s="1"/>
  <c r="B46" i="23" s="1"/>
  <c r="B47" i="23" s="1"/>
  <c r="B48" i="23" s="1"/>
  <c r="B49" i="23" s="1"/>
  <c r="B50" i="23" s="1"/>
  <c r="B51" i="23" s="1"/>
  <c r="B52" i="23" s="1"/>
  <c r="B53" i="23" s="1"/>
  <c r="B54" i="23" s="1"/>
  <c r="B55" i="23" s="1"/>
  <c r="B56" i="23" s="1"/>
  <c r="F25" i="24" l="1"/>
  <c r="H25" i="24"/>
  <c r="E25" i="24"/>
  <c r="D25" i="24"/>
  <c r="C25" i="24"/>
</calcChain>
</file>

<file path=xl/sharedStrings.xml><?xml version="1.0" encoding="utf-8"?>
<sst xmlns="http://schemas.openxmlformats.org/spreadsheetml/2006/main" count="162" uniqueCount="38">
  <si>
    <t>Week ending</t>
  </si>
  <si>
    <t>Total cattle</t>
  </si>
  <si>
    <t>Total sheep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</si>
  <si>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</si>
  <si>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</si>
  <si>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</si>
  <si>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</si>
  <si>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</si>
  <si>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</si>
  <si>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</si>
  <si>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</si>
  <si>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</si>
  <si>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</si>
  <si>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</si>
  <si>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</si>
  <si>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Quarter 1 </t>
  </si>
  <si>
    <t>Quarter 2</t>
  </si>
  <si>
    <t>Quarter 3</t>
  </si>
  <si>
    <t>Quarter 4</t>
  </si>
  <si>
    <t>Annual</t>
  </si>
  <si>
    <t>Male over 6 months</t>
  </si>
  <si>
    <t>Female over 6 months</t>
  </si>
  <si>
    <t>Bulls over 6m</t>
  </si>
  <si>
    <t>Calves (less than 6m)</t>
  </si>
  <si>
    <t>Total</t>
  </si>
  <si>
    <t>Provisional</t>
  </si>
  <si>
    <t>Calves (less than 6 months)</t>
  </si>
  <si>
    <t>Period ending</t>
  </si>
  <si>
    <t>Breeding &amp; Store Sheep</t>
  </si>
  <si>
    <t>Provisional - please note that figures are subject to change.</t>
  </si>
  <si>
    <t xml:space="preserve">Please note that figures are subject to change. </t>
  </si>
  <si>
    <t>Source: NIFAIS</t>
  </si>
  <si>
    <t>Imports into NI from ROI of cattle and sheep for direct slaughter 2025</t>
  </si>
  <si>
    <t>Imports into NI from ROI of store and breeding cattle and sheep 2025</t>
  </si>
  <si>
    <t>Imports into NI from GB of cattle and sheep for direct slaughter 2025</t>
  </si>
  <si>
    <t>Imports into NI from GB of store and breeding cattle and sheep 2025</t>
  </si>
  <si>
    <t>Imports into NI from other countries of cattle and sheep for direct slaughter 2025</t>
  </si>
  <si>
    <t>Imports into NI from other countries of store and breeding cattle and sheep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</si>
</sst>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3" fontId="4" fillId="0" borderId="3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/>
    <xf numFmtId="0" fontId="0" fillId="0" borderId="11" xfId="0" applyBorder="1" applyAlignment="1">
      <alignment horizontal="center"/>
    </xf>
    <xf numFmtId="3" fontId="0" fillId="0" borderId="0" xfId="0" applyNumberFormat="1" applyAlignment="1">
      <alignment horizontal="center"/>
    </xf>
    <xf numFmtId="3" fontId="2" fillId="0" borderId="0" xfId="0" applyNumberFormat="1" applyFont="1" applyAlignment="1">
      <alignment horizontal="center"/>
    </xf>
    <xf numFmtId="3" fontId="0" fillId="0" borderId="12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5" fillId="0" borderId="0" xfId="0" applyFont="1"/>
    <xf numFmtId="0" fontId="6" fillId="0" borderId="0" xfId="0" applyFont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center"/>
    </xf>
    <xf numFmtId="3" fontId="0" fillId="0" borderId="0" xfId="0" applyNumberFormat="1"/>
    <xf numFmtId="15" fontId="0" fillId="0" borderId="0" xfId="0" applyNumberFormat="1"/>
    <xf numFmtId="3" fontId="3" fillId="0" borderId="0" xfId="0" applyNumberFormat="1" applyFont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3" fontId="3" fillId="0" borderId="8" xfId="0" applyNumberFormat="1" applyFont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3" fillId="0" borderId="10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0" fontId="0" fillId="3" borderId="16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7" xfId="0" applyBorder="1"/>
    <xf numFmtId="15" fontId="3" fillId="2" borderId="18" xfId="0" applyNumberFormat="1" applyFont="1" applyFill="1" applyBorder="1" applyAlignment="1" applyProtection="1">
      <alignment horizontal="center"/>
      <protection locked="0"/>
    </xf>
    <xf numFmtId="3" fontId="3" fillId="0" borderId="19" xfId="0" applyNumberFormat="1" applyFont="1" applyBorder="1" applyAlignment="1">
      <alignment horizontal="center"/>
    </xf>
    <xf numFmtId="3" fontId="4" fillId="0" borderId="19" xfId="0" applyNumberFormat="1" applyFont="1" applyBorder="1" applyAlignment="1">
      <alignment horizontal="center"/>
    </xf>
    <xf numFmtId="15" fontId="3" fillId="2" borderId="20" xfId="0" applyNumberFormat="1" applyFont="1" applyFill="1" applyBorder="1" applyAlignment="1" applyProtection="1">
      <alignment horizontal="center"/>
      <protection locked="0"/>
    </xf>
    <xf numFmtId="15" fontId="3" fillId="2" borderId="21" xfId="0" applyNumberFormat="1" applyFont="1" applyFill="1" applyBorder="1" applyAlignment="1" applyProtection="1">
      <alignment horizontal="center"/>
      <protection locked="0"/>
    </xf>
    <xf numFmtId="3" fontId="3" fillId="0" borderId="22" xfId="0" applyNumberFormat="1" applyFont="1" applyBorder="1" applyAlignment="1">
      <alignment horizontal="center"/>
    </xf>
    <xf numFmtId="3" fontId="4" fillId="0" borderId="22" xfId="0" applyNumberFormat="1" applyFont="1" applyBorder="1" applyAlignment="1">
      <alignment horizontal="center"/>
    </xf>
    <xf numFmtId="3" fontId="2" fillId="0" borderId="19" xfId="0" applyNumberFormat="1" applyFont="1" applyBorder="1" applyAlignment="1">
      <alignment horizontal="center"/>
    </xf>
    <xf numFmtId="0" fontId="0" fillId="0" borderId="15" xfId="0" applyBorder="1" applyAlignment="1">
      <alignment horizontal="center"/>
    </xf>
    <xf numFmtId="3" fontId="3" fillId="0" borderId="23" xfId="0" applyNumberFormat="1" applyFont="1" applyBorder="1" applyAlignment="1">
      <alignment horizontal="center"/>
    </xf>
    <xf numFmtId="3" fontId="3" fillId="0" borderId="24" xfId="0" applyNumberFormat="1" applyFont="1" applyBorder="1" applyAlignment="1">
      <alignment horizontal="center"/>
    </xf>
    <xf numFmtId="3" fontId="3" fillId="0" borderId="25" xfId="0" applyNumberFormat="1" applyFont="1" applyBorder="1" applyAlignment="1">
      <alignment horizontal="center"/>
    </xf>
    <xf numFmtId="3" fontId="4" fillId="0" borderId="24" xfId="0" applyNumberFormat="1" applyFont="1" applyBorder="1" applyAlignment="1">
      <alignment horizontal="center"/>
    </xf>
    <xf numFmtId="3" fontId="4" fillId="0" borderId="25" xfId="0" applyNumberFormat="1" applyFont="1" applyBorder="1" applyAlignment="1">
      <alignment horizontal="center"/>
    </xf>
    <xf numFmtId="3" fontId="4" fillId="0" borderId="23" xfId="0" applyNumberFormat="1" applyFont="1" applyBorder="1" applyAlignment="1">
      <alignment horizontal="center"/>
    </xf>
    <xf numFmtId="0" fontId="0" fillId="0" borderId="15" xfId="0" applyBorder="1" applyAlignment="1">
      <alignment vertical="center"/>
    </xf>
    <xf numFmtId="3" fontId="0" fillId="0" borderId="24" xfId="0" applyNumberForma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3" fontId="0" fillId="0" borderId="23" xfId="0" applyNumberForma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3" fontId="0" fillId="0" borderId="19" xfId="0" applyNumberFormat="1" applyBorder="1" applyAlignment="1">
      <alignment horizontal="center"/>
    </xf>
    <xf numFmtId="3" fontId="0" fillId="0" borderId="2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7"/>
  <sheetViews>
    <sheetView showGridLines="0" tabSelected="1" topLeftCell="A10" zoomScaleNormal="100" workbookViewId="0">
      <selection activeCell="B56" sqref="B56"/>
    </sheetView>
  </sheetViews>
  <sheetFormatPr defaultRowHeight="12.5" x14ac:dyDescent="0.25"/>
  <cols>
    <col min="1" max="1" width="3.1796875" customWidth="1"/>
    <col min="2" max="2" width="12.1796875" customWidth="1"/>
    <col min="3" max="3" width="22.54296875" customWidth="1"/>
    <col min="4" max="4" width="19.453125" customWidth="1"/>
    <col min="5" max="5" width="15.453125" customWidth="1"/>
    <col min="6" max="6" width="20.1796875" customWidth="1"/>
    <col min="7" max="7" width="12.1796875" customWidth="1"/>
    <col min="8" max="8" width="5.453125" customWidth="1"/>
    <col min="9" max="9" width="11.453125" customWidth="1"/>
  </cols>
  <sheetData>
    <row r="1" spans="2:9" ht="13" x14ac:dyDescent="0.3">
      <c r="B1" s="10" t="s">
        <v>32</v>
      </c>
      <c r="G1" s="10" t="s">
        <v>31</v>
      </c>
    </row>
    <row r="2" spans="2:9" ht="3.75" customHeight="1" x14ac:dyDescent="0.3">
      <c r="B2" s="10"/>
    </row>
    <row r="3" spans="2:9" ht="13.5" customHeight="1" thickBot="1" x14ac:dyDescent="0.35">
      <c r="B3" s="10" t="s">
        <v>29</v>
      </c>
    </row>
    <row r="4" spans="2:9" ht="13" thickBot="1" x14ac:dyDescent="0.3">
      <c r="B4" s="42" t="s">
        <v>0</v>
      </c>
      <c r="C4" s="53" t="s">
        <v>20</v>
      </c>
      <c r="D4" s="43" t="s">
        <v>21</v>
      </c>
      <c r="E4" s="53" t="s">
        <v>22</v>
      </c>
      <c r="F4" s="43" t="s">
        <v>23</v>
      </c>
      <c r="G4" s="53" t="s">
        <v>1</v>
      </c>
      <c r="H4" s="44"/>
      <c r="I4" s="60" t="s">
        <v>2</v>
      </c>
    </row>
    <row r="5" spans="2:9" x14ac:dyDescent="0.25">
      <c r="B5" s="45">
        <v>45668</v>
      </c>
      <c r="C5" s="54">
        <v>31</v>
      </c>
      <c r="D5" s="46">
        <v>66</v>
      </c>
      <c r="E5" s="54">
        <v>0</v>
      </c>
      <c r="F5" s="46">
        <v>0</v>
      </c>
      <c r="G5" s="54">
        <v>97</v>
      </c>
      <c r="H5" s="47"/>
      <c r="I5" s="54">
        <v>0</v>
      </c>
    </row>
    <row r="6" spans="2:9" x14ac:dyDescent="0.25">
      <c r="B6" s="48">
        <f>B5+7</f>
        <v>45675</v>
      </c>
      <c r="C6" s="55">
        <v>227</v>
      </c>
      <c r="D6" s="28">
        <v>220</v>
      </c>
      <c r="E6" s="55">
        <v>0</v>
      </c>
      <c r="F6" s="28">
        <v>0</v>
      </c>
      <c r="G6" s="55">
        <v>447</v>
      </c>
      <c r="H6" s="41"/>
      <c r="I6" s="55">
        <v>0</v>
      </c>
    </row>
    <row r="7" spans="2:9" x14ac:dyDescent="0.25">
      <c r="B7" s="48">
        <f t="shared" ref="B7:B56" si="0">B6+7</f>
        <v>45682</v>
      </c>
      <c r="C7" s="55">
        <v>231</v>
      </c>
      <c r="D7" s="28">
        <v>225</v>
      </c>
      <c r="E7" s="55">
        <v>0</v>
      </c>
      <c r="F7" s="28">
        <v>0</v>
      </c>
      <c r="G7" s="55">
        <v>456</v>
      </c>
      <c r="H7" s="41"/>
      <c r="I7" s="55">
        <v>0</v>
      </c>
    </row>
    <row r="8" spans="2:9" ht="13" thickBot="1" x14ac:dyDescent="0.3">
      <c r="B8" s="49">
        <f t="shared" si="0"/>
        <v>45689</v>
      </c>
      <c r="C8" s="56">
        <v>205</v>
      </c>
      <c r="D8" s="50">
        <v>235</v>
      </c>
      <c r="E8" s="56">
        <v>0</v>
      </c>
      <c r="F8" s="50">
        <v>0</v>
      </c>
      <c r="G8" s="56">
        <v>440</v>
      </c>
      <c r="H8" s="51"/>
      <c r="I8" s="56">
        <v>0</v>
      </c>
    </row>
    <row r="9" spans="2:9" x14ac:dyDescent="0.25">
      <c r="B9" s="45">
        <f t="shared" si="0"/>
        <v>45696</v>
      </c>
      <c r="C9" s="54">
        <v>163</v>
      </c>
      <c r="D9" s="46">
        <v>295</v>
      </c>
      <c r="E9" s="54">
        <v>0</v>
      </c>
      <c r="F9" s="46">
        <v>0</v>
      </c>
      <c r="G9" s="54">
        <v>458</v>
      </c>
      <c r="H9" s="52"/>
      <c r="I9" s="54">
        <v>0</v>
      </c>
    </row>
    <row r="10" spans="2:9" x14ac:dyDescent="0.25">
      <c r="B10" s="48">
        <f t="shared" si="0"/>
        <v>45703</v>
      </c>
      <c r="C10" s="55">
        <v>192</v>
      </c>
      <c r="D10" s="28">
        <v>314</v>
      </c>
      <c r="E10" s="55">
        <v>0</v>
      </c>
      <c r="F10" s="28">
        <v>0</v>
      </c>
      <c r="G10" s="55">
        <v>506</v>
      </c>
      <c r="H10" s="13"/>
      <c r="I10" s="55">
        <v>0</v>
      </c>
    </row>
    <row r="11" spans="2:9" x14ac:dyDescent="0.25">
      <c r="B11" s="48">
        <f t="shared" si="0"/>
        <v>45710</v>
      </c>
      <c r="C11" s="55">
        <v>300</v>
      </c>
      <c r="D11" s="28">
        <v>296</v>
      </c>
      <c r="E11" s="55">
        <v>1</v>
      </c>
      <c r="F11" s="28">
        <v>0</v>
      </c>
      <c r="G11" s="55">
        <v>597</v>
      </c>
      <c r="H11" s="13"/>
      <c r="I11" s="55">
        <v>0</v>
      </c>
    </row>
    <row r="12" spans="2:9" ht="13" thickBot="1" x14ac:dyDescent="0.3">
      <c r="B12" s="49">
        <f t="shared" si="0"/>
        <v>45717</v>
      </c>
      <c r="C12" s="56">
        <v>209</v>
      </c>
      <c r="D12" s="50">
        <v>249</v>
      </c>
      <c r="E12" s="56">
        <v>0</v>
      </c>
      <c r="F12" s="50">
        <v>0</v>
      </c>
      <c r="G12" s="56">
        <v>458</v>
      </c>
      <c r="H12" s="51"/>
      <c r="I12" s="56">
        <v>0</v>
      </c>
    </row>
    <row r="13" spans="2:9" x14ac:dyDescent="0.25">
      <c r="B13" s="45">
        <f t="shared" si="0"/>
        <v>45724</v>
      </c>
      <c r="C13" s="54">
        <v>230</v>
      </c>
      <c r="D13" s="46">
        <v>286</v>
      </c>
      <c r="E13" s="54">
        <v>0</v>
      </c>
      <c r="F13" s="46">
        <v>0</v>
      </c>
      <c r="G13" s="54">
        <v>516</v>
      </c>
      <c r="H13" s="47"/>
      <c r="I13" s="54">
        <v>0</v>
      </c>
    </row>
    <row r="14" spans="2:9" x14ac:dyDescent="0.25">
      <c r="B14" s="48">
        <f t="shared" si="0"/>
        <v>45731</v>
      </c>
      <c r="C14" s="55">
        <v>126</v>
      </c>
      <c r="D14" s="28">
        <v>218</v>
      </c>
      <c r="E14" s="55">
        <v>0</v>
      </c>
      <c r="F14" s="28">
        <v>0</v>
      </c>
      <c r="G14" s="55">
        <v>344</v>
      </c>
      <c r="H14" s="41"/>
      <c r="I14" s="55">
        <v>0</v>
      </c>
    </row>
    <row r="15" spans="2:9" x14ac:dyDescent="0.25">
      <c r="B15" s="48">
        <f t="shared" si="0"/>
        <v>45738</v>
      </c>
      <c r="C15" s="55">
        <v>197</v>
      </c>
      <c r="D15" s="28">
        <v>172</v>
      </c>
      <c r="E15" s="55">
        <v>0</v>
      </c>
      <c r="F15" s="28">
        <v>0</v>
      </c>
      <c r="G15" s="57">
        <v>369</v>
      </c>
      <c r="H15" s="41"/>
      <c r="I15" s="55">
        <v>0</v>
      </c>
    </row>
    <row r="16" spans="2:9" x14ac:dyDescent="0.25">
      <c r="B16" s="48">
        <f t="shared" si="0"/>
        <v>45745</v>
      </c>
      <c r="C16" s="55">
        <v>170</v>
      </c>
      <c r="D16" s="28">
        <v>195</v>
      </c>
      <c r="E16" s="55">
        <v>1</v>
      </c>
      <c r="F16" s="28">
        <v>0</v>
      </c>
      <c r="G16" s="57">
        <v>366</v>
      </c>
      <c r="H16" s="41"/>
      <c r="I16" s="55">
        <v>0</v>
      </c>
    </row>
    <row r="17" spans="2:9" ht="13" thickBot="1" x14ac:dyDescent="0.3">
      <c r="B17" s="49">
        <f t="shared" si="0"/>
        <v>45752</v>
      </c>
      <c r="C17" s="56">
        <v>148</v>
      </c>
      <c r="D17" s="50">
        <v>235</v>
      </c>
      <c r="E17" s="56">
        <v>0</v>
      </c>
      <c r="F17" s="50">
        <v>0</v>
      </c>
      <c r="G17" s="58">
        <v>383</v>
      </c>
      <c r="H17" s="51"/>
      <c r="I17" s="56">
        <v>0</v>
      </c>
    </row>
    <row r="18" spans="2:9" x14ac:dyDescent="0.25">
      <c r="B18" s="45">
        <f t="shared" si="0"/>
        <v>45759</v>
      </c>
      <c r="C18" s="54">
        <v>282</v>
      </c>
      <c r="D18" s="46">
        <v>262</v>
      </c>
      <c r="E18" s="54">
        <v>0</v>
      </c>
      <c r="F18" s="46">
        <v>0</v>
      </c>
      <c r="G18" s="59">
        <v>544</v>
      </c>
      <c r="H18" s="47"/>
      <c r="I18" s="54">
        <v>0</v>
      </c>
    </row>
    <row r="19" spans="2:9" x14ac:dyDescent="0.25">
      <c r="B19" s="48">
        <f t="shared" si="0"/>
        <v>45766</v>
      </c>
      <c r="C19" s="55">
        <v>324</v>
      </c>
      <c r="D19" s="28">
        <v>258</v>
      </c>
      <c r="E19" s="55">
        <v>0</v>
      </c>
      <c r="F19" s="28">
        <v>0</v>
      </c>
      <c r="G19" s="57">
        <v>582</v>
      </c>
      <c r="H19" s="41"/>
      <c r="I19" s="55">
        <v>0</v>
      </c>
    </row>
    <row r="20" spans="2:9" x14ac:dyDescent="0.25">
      <c r="B20" s="48">
        <f t="shared" si="0"/>
        <v>45773</v>
      </c>
      <c r="C20" s="55">
        <v>184</v>
      </c>
      <c r="D20" s="28">
        <v>172</v>
      </c>
      <c r="E20" s="55">
        <v>0</v>
      </c>
      <c r="F20" s="28">
        <v>0</v>
      </c>
      <c r="G20" s="57">
        <v>356</v>
      </c>
      <c r="H20" s="41"/>
      <c r="I20" s="55">
        <v>0</v>
      </c>
    </row>
    <row r="21" spans="2:9" ht="13" thickBot="1" x14ac:dyDescent="0.3">
      <c r="B21" s="49">
        <f t="shared" si="0"/>
        <v>45780</v>
      </c>
      <c r="C21" s="56">
        <v>138</v>
      </c>
      <c r="D21" s="50">
        <v>112</v>
      </c>
      <c r="E21" s="56">
        <v>0</v>
      </c>
      <c r="F21" s="50">
        <v>0</v>
      </c>
      <c r="G21" s="58">
        <v>250</v>
      </c>
      <c r="H21" s="51"/>
      <c r="I21" s="56">
        <v>0</v>
      </c>
    </row>
    <row r="22" spans="2:9" x14ac:dyDescent="0.25">
      <c r="B22" s="45">
        <f t="shared" si="0"/>
        <v>45787</v>
      </c>
      <c r="C22" s="54">
        <v>99</v>
      </c>
      <c r="D22" s="46">
        <v>122</v>
      </c>
      <c r="E22" s="54">
        <v>0</v>
      </c>
      <c r="F22" s="46">
        <v>0</v>
      </c>
      <c r="G22" s="59">
        <v>221</v>
      </c>
      <c r="H22" s="47"/>
      <c r="I22" s="54">
        <v>0</v>
      </c>
    </row>
    <row r="23" spans="2:9" x14ac:dyDescent="0.25">
      <c r="B23" s="48">
        <f t="shared" si="0"/>
        <v>45794</v>
      </c>
      <c r="C23" s="55">
        <v>82</v>
      </c>
      <c r="D23" s="28">
        <v>123</v>
      </c>
      <c r="E23" s="55">
        <v>0</v>
      </c>
      <c r="F23" s="28">
        <v>0</v>
      </c>
      <c r="G23" s="57">
        <v>205</v>
      </c>
      <c r="H23" s="41"/>
      <c r="I23" s="55">
        <v>0</v>
      </c>
    </row>
    <row r="24" spans="2:9" x14ac:dyDescent="0.25">
      <c r="B24" s="48">
        <f t="shared" si="0"/>
        <v>45801</v>
      </c>
      <c r="C24" s="55">
        <v>118</v>
      </c>
      <c r="D24" s="28">
        <v>100</v>
      </c>
      <c r="E24" s="55">
        <v>0</v>
      </c>
      <c r="F24" s="28">
        <v>0</v>
      </c>
      <c r="G24" s="57">
        <v>218</v>
      </c>
      <c r="H24" s="41"/>
      <c r="I24" s="55">
        <v>0</v>
      </c>
    </row>
    <row r="25" spans="2:9" ht="13" thickBot="1" x14ac:dyDescent="0.3">
      <c r="B25" s="49">
        <f t="shared" si="0"/>
        <v>45808</v>
      </c>
      <c r="C25" s="56">
        <v>107</v>
      </c>
      <c r="D25" s="50">
        <v>153</v>
      </c>
      <c r="E25" s="56">
        <v>0</v>
      </c>
      <c r="F25" s="50">
        <v>0</v>
      </c>
      <c r="G25" s="58">
        <v>260</v>
      </c>
      <c r="H25" s="51"/>
      <c r="I25" s="56">
        <v>0</v>
      </c>
    </row>
    <row r="26" spans="2:9" x14ac:dyDescent="0.25">
      <c r="B26" s="45">
        <f>B25+7</f>
        <v>45815</v>
      </c>
      <c r="C26" s="54">
        <v>79</v>
      </c>
      <c r="D26" s="46">
        <v>86</v>
      </c>
      <c r="E26" s="54">
        <v>0</v>
      </c>
      <c r="F26" s="46">
        <v>0</v>
      </c>
      <c r="G26" s="59">
        <v>165</v>
      </c>
      <c r="H26" s="47"/>
      <c r="I26" s="54">
        <v>0</v>
      </c>
    </row>
    <row r="27" spans="2:9" x14ac:dyDescent="0.25">
      <c r="B27" s="48">
        <f t="shared" si="0"/>
        <v>45822</v>
      </c>
      <c r="C27" s="55">
        <v>92</v>
      </c>
      <c r="D27" s="28">
        <v>97</v>
      </c>
      <c r="E27" s="55">
        <v>0</v>
      </c>
      <c r="F27" s="28">
        <v>0</v>
      </c>
      <c r="G27" s="57">
        <v>189</v>
      </c>
      <c r="H27" s="41"/>
      <c r="I27" s="55">
        <v>0</v>
      </c>
    </row>
    <row r="28" spans="2:9" x14ac:dyDescent="0.25">
      <c r="B28" s="48">
        <f t="shared" si="0"/>
        <v>45829</v>
      </c>
      <c r="C28" s="55">
        <v>85</v>
      </c>
      <c r="D28" s="28">
        <v>107</v>
      </c>
      <c r="E28" s="55">
        <v>0</v>
      </c>
      <c r="F28" s="28">
        <v>0</v>
      </c>
      <c r="G28" s="57">
        <v>192</v>
      </c>
      <c r="H28" s="41"/>
      <c r="I28" s="55">
        <v>0</v>
      </c>
    </row>
    <row r="29" spans="2:9" x14ac:dyDescent="0.25">
      <c r="B29" s="48">
        <f t="shared" si="0"/>
        <v>45836</v>
      </c>
      <c r="C29" s="55">
        <v>135</v>
      </c>
      <c r="D29" s="28">
        <v>108</v>
      </c>
      <c r="E29" s="55">
        <v>0</v>
      </c>
      <c r="F29" s="28">
        <v>0</v>
      </c>
      <c r="G29" s="57">
        <v>243</v>
      </c>
      <c r="H29" s="41"/>
      <c r="I29" s="55">
        <v>0</v>
      </c>
    </row>
    <row r="30" spans="2:9" ht="13" thickBot="1" x14ac:dyDescent="0.3">
      <c r="B30" s="49">
        <f t="shared" si="0"/>
        <v>45843</v>
      </c>
      <c r="C30" s="56">
        <v>72</v>
      </c>
      <c r="D30" s="50">
        <v>131</v>
      </c>
      <c r="E30" s="56">
        <v>0</v>
      </c>
      <c r="F30" s="50">
        <v>0</v>
      </c>
      <c r="G30" s="58">
        <v>203</v>
      </c>
      <c r="H30" s="51"/>
      <c r="I30" s="56">
        <v>0</v>
      </c>
    </row>
    <row r="31" spans="2:9" x14ac:dyDescent="0.25">
      <c r="B31" s="45">
        <f t="shared" si="0"/>
        <v>45850</v>
      </c>
      <c r="C31" s="54">
        <v>64</v>
      </c>
      <c r="D31" s="46">
        <v>90</v>
      </c>
      <c r="E31" s="54">
        <v>0</v>
      </c>
      <c r="F31" s="46">
        <v>0</v>
      </c>
      <c r="G31" s="59">
        <v>154</v>
      </c>
      <c r="H31" s="47"/>
      <c r="I31" s="54">
        <v>0</v>
      </c>
    </row>
    <row r="32" spans="2:9" x14ac:dyDescent="0.25">
      <c r="B32" s="48">
        <f t="shared" si="0"/>
        <v>45857</v>
      </c>
      <c r="C32" s="55">
        <v>82</v>
      </c>
      <c r="D32" s="28">
        <v>78</v>
      </c>
      <c r="E32" s="55">
        <v>0</v>
      </c>
      <c r="F32" s="28">
        <v>0</v>
      </c>
      <c r="G32" s="57">
        <v>160</v>
      </c>
      <c r="H32" s="41"/>
      <c r="I32" s="55">
        <v>0</v>
      </c>
    </row>
    <row r="33" spans="2:9" x14ac:dyDescent="0.25">
      <c r="B33" s="48">
        <f t="shared" si="0"/>
        <v>45864</v>
      </c>
      <c r="C33" s="55">
        <v>61</v>
      </c>
      <c r="D33" s="28">
        <v>60</v>
      </c>
      <c r="E33" s="55">
        <v>0</v>
      </c>
      <c r="F33" s="28">
        <v>0</v>
      </c>
      <c r="G33" s="57">
        <v>121</v>
      </c>
      <c r="H33" s="41"/>
      <c r="I33" s="55">
        <v>0</v>
      </c>
    </row>
    <row r="34" spans="2:9" ht="13" thickBot="1" x14ac:dyDescent="0.3">
      <c r="B34" s="49">
        <f t="shared" si="0"/>
        <v>45871</v>
      </c>
      <c r="C34" s="56">
        <v>80</v>
      </c>
      <c r="D34" s="50">
        <v>66</v>
      </c>
      <c r="E34" s="56">
        <v>0</v>
      </c>
      <c r="F34" s="50">
        <v>0</v>
      </c>
      <c r="G34" s="58">
        <v>146</v>
      </c>
      <c r="H34" s="51"/>
      <c r="I34" s="56">
        <v>0</v>
      </c>
    </row>
    <row r="35" spans="2:9" x14ac:dyDescent="0.25">
      <c r="B35" s="45">
        <f t="shared" si="0"/>
        <v>45878</v>
      </c>
      <c r="C35" s="54">
        <v>22</v>
      </c>
      <c r="D35" s="46">
        <v>58</v>
      </c>
      <c r="E35" s="54">
        <v>0</v>
      </c>
      <c r="F35" s="46">
        <v>0</v>
      </c>
      <c r="G35" s="59">
        <v>80</v>
      </c>
      <c r="H35" s="47"/>
      <c r="I35" s="54">
        <v>0</v>
      </c>
    </row>
    <row r="36" spans="2:9" x14ac:dyDescent="0.25">
      <c r="B36" s="48">
        <f t="shared" si="0"/>
        <v>45885</v>
      </c>
      <c r="C36" s="55">
        <v>106</v>
      </c>
      <c r="D36" s="28">
        <v>92</v>
      </c>
      <c r="E36" s="55">
        <v>0</v>
      </c>
      <c r="F36" s="28">
        <v>0</v>
      </c>
      <c r="G36" s="57">
        <v>198</v>
      </c>
      <c r="H36" s="41"/>
      <c r="I36" s="55">
        <v>0</v>
      </c>
    </row>
    <row r="37" spans="2:9" x14ac:dyDescent="0.25">
      <c r="B37" s="48">
        <f t="shared" si="0"/>
        <v>45892</v>
      </c>
      <c r="C37" s="55">
        <v>102</v>
      </c>
      <c r="D37" s="28">
        <v>76</v>
      </c>
      <c r="E37" s="55">
        <v>0</v>
      </c>
      <c r="F37" s="28">
        <v>0</v>
      </c>
      <c r="G37" s="57">
        <v>178</v>
      </c>
      <c r="H37" s="41"/>
      <c r="I37" s="55">
        <v>0</v>
      </c>
    </row>
    <row r="38" spans="2:9" ht="13" thickBot="1" x14ac:dyDescent="0.3">
      <c r="B38" s="49">
        <f t="shared" si="0"/>
        <v>45899</v>
      </c>
      <c r="C38" s="56">
        <v>196</v>
      </c>
      <c r="D38" s="50">
        <v>97</v>
      </c>
      <c r="E38" s="56">
        <v>2</v>
      </c>
      <c r="F38" s="50">
        <v>0</v>
      </c>
      <c r="G38" s="58">
        <v>295</v>
      </c>
      <c r="H38" s="51"/>
      <c r="I38" s="56">
        <v>0</v>
      </c>
    </row>
    <row r="39" spans="2:9" x14ac:dyDescent="0.25">
      <c r="B39" s="45">
        <f t="shared" si="0"/>
        <v>45906</v>
      </c>
      <c r="C39" s="54">
        <v>160</v>
      </c>
      <c r="D39" s="46">
        <v>85</v>
      </c>
      <c r="E39" s="54">
        <v>1</v>
      </c>
      <c r="F39" s="46">
        <v>0</v>
      </c>
      <c r="G39" s="59">
        <v>246</v>
      </c>
      <c r="H39" s="47"/>
      <c r="I39" s="54">
        <v>0</v>
      </c>
    </row>
    <row r="40" spans="2:9" x14ac:dyDescent="0.25">
      <c r="B40" s="48">
        <f t="shared" si="0"/>
        <v>45913</v>
      </c>
      <c r="C40" s="55">
        <v>252</v>
      </c>
      <c r="D40" s="28">
        <v>203</v>
      </c>
      <c r="E40" s="55">
        <v>0</v>
      </c>
      <c r="F40" s="28">
        <v>0</v>
      </c>
      <c r="G40" s="57">
        <v>455</v>
      </c>
      <c r="H40" s="41"/>
      <c r="I40" s="55">
        <v>0</v>
      </c>
    </row>
    <row r="41" spans="2:9" x14ac:dyDescent="0.25">
      <c r="B41" s="48">
        <f t="shared" si="0"/>
        <v>45920</v>
      </c>
      <c r="C41" s="55">
        <v>294</v>
      </c>
      <c r="D41" s="28">
        <v>107</v>
      </c>
      <c r="E41" s="55">
        <v>2</v>
      </c>
      <c r="F41" s="28">
        <v>0</v>
      </c>
      <c r="G41" s="57">
        <v>403</v>
      </c>
      <c r="H41" s="41"/>
      <c r="I41" s="55">
        <v>0</v>
      </c>
    </row>
    <row r="42" spans="2:9" x14ac:dyDescent="0.25">
      <c r="B42" s="48">
        <f t="shared" si="0"/>
        <v>45927</v>
      </c>
      <c r="C42" s="55">
        <v>342</v>
      </c>
      <c r="D42" s="28">
        <v>128</v>
      </c>
      <c r="E42" s="55">
        <v>0</v>
      </c>
      <c r="F42" s="28">
        <v>0</v>
      </c>
      <c r="G42" s="57">
        <v>470</v>
      </c>
      <c r="H42" s="41"/>
      <c r="I42" s="55">
        <v>0</v>
      </c>
    </row>
    <row r="43" spans="2:9" ht="13" thickBot="1" x14ac:dyDescent="0.3">
      <c r="B43" s="49">
        <f t="shared" si="0"/>
        <v>45934</v>
      </c>
      <c r="C43" s="56">
        <v>233</v>
      </c>
      <c r="D43" s="50">
        <v>112</v>
      </c>
      <c r="E43" s="56">
        <v>1</v>
      </c>
      <c r="F43" s="50">
        <v>0</v>
      </c>
      <c r="G43" s="58">
        <v>346</v>
      </c>
      <c r="H43" s="51"/>
      <c r="I43" s="56">
        <v>0</v>
      </c>
    </row>
    <row r="44" spans="2:9" x14ac:dyDescent="0.25">
      <c r="B44" s="45">
        <f t="shared" si="0"/>
        <v>45941</v>
      </c>
      <c r="C44" s="54">
        <v>206</v>
      </c>
      <c r="D44" s="46">
        <v>157</v>
      </c>
      <c r="E44" s="54">
        <v>0</v>
      </c>
      <c r="F44" s="46">
        <v>0</v>
      </c>
      <c r="G44" s="59">
        <v>363</v>
      </c>
      <c r="H44" s="47"/>
      <c r="I44" s="54">
        <v>0</v>
      </c>
    </row>
    <row r="45" spans="2:9" x14ac:dyDescent="0.25">
      <c r="B45" s="48">
        <f t="shared" si="0"/>
        <v>45948</v>
      </c>
      <c r="C45" s="55">
        <v>188</v>
      </c>
      <c r="D45" s="28">
        <v>105</v>
      </c>
      <c r="E45" s="55">
        <v>0</v>
      </c>
      <c r="F45" s="28">
        <v>0</v>
      </c>
      <c r="G45" s="57">
        <v>293</v>
      </c>
      <c r="H45" s="41"/>
      <c r="I45" s="55">
        <v>0</v>
      </c>
    </row>
    <row r="46" spans="2:9" x14ac:dyDescent="0.25">
      <c r="B46" s="48">
        <f t="shared" si="0"/>
        <v>45955</v>
      </c>
      <c r="C46" s="55">
        <v>153</v>
      </c>
      <c r="D46" s="28">
        <v>86</v>
      </c>
      <c r="E46" s="55">
        <v>0</v>
      </c>
      <c r="F46" s="28">
        <v>0</v>
      </c>
      <c r="G46" s="57">
        <v>239</v>
      </c>
      <c r="H46" s="41"/>
      <c r="I46" s="55">
        <v>0</v>
      </c>
    </row>
    <row r="47" spans="2:9" ht="13" thickBot="1" x14ac:dyDescent="0.3">
      <c r="B47" s="49">
        <f t="shared" si="0"/>
        <v>45962</v>
      </c>
      <c r="C47" s="56">
        <v>109</v>
      </c>
      <c r="D47" s="50">
        <v>85</v>
      </c>
      <c r="E47" s="56">
        <v>1</v>
      </c>
      <c r="F47" s="50">
        <v>0</v>
      </c>
      <c r="G47" s="58">
        <v>195</v>
      </c>
      <c r="H47" s="51"/>
      <c r="I47" s="56">
        <v>0</v>
      </c>
    </row>
    <row r="48" spans="2:9" x14ac:dyDescent="0.25">
      <c r="B48" s="45">
        <f t="shared" si="0"/>
        <v>45969</v>
      </c>
      <c r="C48" s="54">
        <v>203</v>
      </c>
      <c r="D48" s="46">
        <v>99</v>
      </c>
      <c r="E48" s="54">
        <v>1</v>
      </c>
      <c r="F48" s="46">
        <v>0</v>
      </c>
      <c r="G48" s="59">
        <v>303</v>
      </c>
      <c r="H48" s="47"/>
      <c r="I48" s="54">
        <v>0</v>
      </c>
    </row>
    <row r="49" spans="1:9" x14ac:dyDescent="0.25">
      <c r="B49" s="48">
        <f t="shared" si="0"/>
        <v>45976</v>
      </c>
      <c r="C49" s="55">
        <v>232</v>
      </c>
      <c r="D49" s="28">
        <v>137</v>
      </c>
      <c r="E49" s="55">
        <v>0</v>
      </c>
      <c r="F49" s="28">
        <v>0</v>
      </c>
      <c r="G49" s="57">
        <v>369</v>
      </c>
      <c r="H49" s="41"/>
      <c r="I49" s="55">
        <v>0</v>
      </c>
    </row>
    <row r="50" spans="1:9" x14ac:dyDescent="0.25">
      <c r="B50" s="48">
        <f t="shared" si="0"/>
        <v>45983</v>
      </c>
      <c r="C50" s="55">
        <v>173</v>
      </c>
      <c r="D50" s="28">
        <v>67</v>
      </c>
      <c r="E50" s="55">
        <v>0</v>
      </c>
      <c r="F50" s="28">
        <v>0</v>
      </c>
      <c r="G50" s="57">
        <v>240</v>
      </c>
      <c r="H50" s="41"/>
      <c r="I50" s="55">
        <v>0</v>
      </c>
    </row>
    <row r="51" spans="1:9" ht="13" thickBot="1" x14ac:dyDescent="0.3">
      <c r="B51" s="49">
        <f t="shared" si="0"/>
        <v>45990</v>
      </c>
      <c r="C51" s="56">
        <v>151</v>
      </c>
      <c r="D51" s="50">
        <v>109</v>
      </c>
      <c r="E51" s="56">
        <v>0</v>
      </c>
      <c r="F51" s="50">
        <v>0</v>
      </c>
      <c r="G51" s="58">
        <v>260</v>
      </c>
      <c r="H51" s="51"/>
      <c r="I51" s="56">
        <v>0</v>
      </c>
    </row>
    <row r="52" spans="1:9" x14ac:dyDescent="0.25">
      <c r="B52" s="45">
        <f t="shared" si="0"/>
        <v>45997</v>
      </c>
      <c r="C52" s="54">
        <v>79</v>
      </c>
      <c r="D52" s="46">
        <v>111</v>
      </c>
      <c r="E52" s="54">
        <v>0</v>
      </c>
      <c r="F52" s="46">
        <v>0</v>
      </c>
      <c r="G52" s="59">
        <v>190</v>
      </c>
      <c r="H52" s="47"/>
      <c r="I52" s="54">
        <v>0</v>
      </c>
    </row>
    <row r="53" spans="1:9" x14ac:dyDescent="0.25">
      <c r="B53" s="48">
        <f t="shared" si="0"/>
        <v>46004</v>
      </c>
      <c r="C53" s="55">
        <v>182</v>
      </c>
      <c r="D53" s="28">
        <v>181</v>
      </c>
      <c r="E53" s="55">
        <v>0</v>
      </c>
      <c r="F53" s="28">
        <v>0</v>
      </c>
      <c r="G53" s="57">
        <v>363</v>
      </c>
      <c r="H53" s="41"/>
      <c r="I53" s="55">
        <v>0</v>
      </c>
    </row>
    <row r="54" spans="1:9" x14ac:dyDescent="0.25">
      <c r="A54" s="26"/>
      <c r="B54" s="48">
        <f t="shared" si="0"/>
        <v>46011</v>
      </c>
      <c r="C54" s="55">
        <v>147</v>
      </c>
      <c r="D54" s="28">
        <v>84</v>
      </c>
      <c r="E54" s="55">
        <v>1</v>
      </c>
      <c r="F54" s="28">
        <v>0</v>
      </c>
      <c r="G54" s="57">
        <v>232</v>
      </c>
      <c r="H54" s="41"/>
      <c r="I54" s="55">
        <v>0</v>
      </c>
    </row>
    <row r="55" spans="1:9" x14ac:dyDescent="0.25">
      <c r="A55" s="26"/>
      <c r="B55" s="48">
        <f t="shared" si="0"/>
        <v>46018</v>
      </c>
      <c r="C55" s="55">
        <v>0</v>
      </c>
      <c r="D55" s="28">
        <v>0</v>
      </c>
      <c r="E55" s="55">
        <v>0</v>
      </c>
      <c r="F55" s="28">
        <v>0</v>
      </c>
      <c r="G55" s="57">
        <v>0</v>
      </c>
      <c r="H55" s="41"/>
      <c r="I55" s="55">
        <v>0</v>
      </c>
    </row>
    <row r="56" spans="1:9" ht="13" thickBot="1" x14ac:dyDescent="0.3">
      <c r="A56" s="26"/>
      <c r="B56" s="49">
        <f t="shared" si="0"/>
        <v>46025</v>
      </c>
      <c r="C56" s="56">
        <v>13</v>
      </c>
      <c r="D56" s="56">
        <v>13</v>
      </c>
      <c r="E56" s="56">
        <v>0</v>
      </c>
      <c r="F56" s="56">
        <v>0</v>
      </c>
      <c r="G56" s="56">
        <v>26</v>
      </c>
      <c r="H56" s="51"/>
      <c r="I56" s="56">
        <v>0</v>
      </c>
    </row>
    <row r="57" spans="1:9" x14ac:dyDescent="0.25">
      <c r="A57" s="26"/>
      <c r="B57" s="27"/>
      <c r="C57" s="1"/>
      <c r="D57" s="1"/>
      <c r="E57" s="1"/>
      <c r="F57" s="1"/>
      <c r="G57" s="12"/>
      <c r="H57" s="12"/>
      <c r="I57" s="12"/>
    </row>
    <row r="58" spans="1:9" x14ac:dyDescent="0.25">
      <c r="B58" s="15" t="s">
        <v>3</v>
      </c>
      <c r="C58" s="2">
        <v>694</v>
      </c>
      <c r="D58" s="2">
        <v>746</v>
      </c>
      <c r="E58" s="2">
        <v>0</v>
      </c>
      <c r="F58" s="2">
        <v>0</v>
      </c>
      <c r="G58" s="2">
        <v>1440</v>
      </c>
      <c r="H58" s="12"/>
      <c r="I58" s="2">
        <v>0</v>
      </c>
    </row>
    <row r="59" spans="1:9" x14ac:dyDescent="0.25">
      <c r="A59" s="26"/>
      <c r="B59" s="16" t="s">
        <v>4</v>
      </c>
      <c r="C59" s="3">
        <v>864</v>
      </c>
      <c r="D59" s="3">
        <v>1154</v>
      </c>
      <c r="E59" s="3">
        <v>1</v>
      </c>
      <c r="F59" s="3">
        <v>0</v>
      </c>
      <c r="G59" s="3">
        <v>2019</v>
      </c>
      <c r="H59" s="12"/>
      <c r="I59" s="3">
        <v>0</v>
      </c>
    </row>
    <row r="60" spans="1:9" x14ac:dyDescent="0.25">
      <c r="A60" s="26"/>
      <c r="B60" s="16" t="s">
        <v>5</v>
      </c>
      <c r="C60" s="3">
        <v>871</v>
      </c>
      <c r="D60" s="3">
        <v>1106</v>
      </c>
      <c r="E60" s="3">
        <v>1</v>
      </c>
      <c r="F60" s="3">
        <v>0</v>
      </c>
      <c r="G60" s="3">
        <v>1978</v>
      </c>
      <c r="H60" s="12"/>
      <c r="I60" s="3">
        <v>0</v>
      </c>
    </row>
    <row r="61" spans="1:9" x14ac:dyDescent="0.25">
      <c r="A61" s="26"/>
      <c r="B61" s="16" t="s">
        <v>6</v>
      </c>
      <c r="C61" s="3">
        <v>928</v>
      </c>
      <c r="D61" s="3">
        <v>804</v>
      </c>
      <c r="E61" s="3">
        <v>0</v>
      </c>
      <c r="F61" s="3">
        <v>0</v>
      </c>
      <c r="G61" s="3">
        <v>1732</v>
      </c>
      <c r="H61" s="12"/>
      <c r="I61" s="3">
        <v>0</v>
      </c>
    </row>
    <row r="62" spans="1:9" x14ac:dyDescent="0.25">
      <c r="A62" s="26"/>
      <c r="B62" s="16" t="s">
        <v>7</v>
      </c>
      <c r="C62" s="3">
        <v>406</v>
      </c>
      <c r="D62" s="3">
        <v>498</v>
      </c>
      <c r="E62" s="3">
        <v>0</v>
      </c>
      <c r="F62" s="3">
        <v>0</v>
      </c>
      <c r="G62" s="3">
        <v>904</v>
      </c>
      <c r="H62" s="12"/>
      <c r="I62" s="3">
        <v>0</v>
      </c>
    </row>
    <row r="63" spans="1:9" x14ac:dyDescent="0.25">
      <c r="B63" s="16" t="s">
        <v>8</v>
      </c>
      <c r="C63" s="3">
        <v>463</v>
      </c>
      <c r="D63" s="3">
        <v>529</v>
      </c>
      <c r="E63" s="3">
        <v>0</v>
      </c>
      <c r="F63" s="3">
        <v>0</v>
      </c>
      <c r="G63" s="3">
        <v>992</v>
      </c>
      <c r="H63" s="12"/>
      <c r="I63" s="3">
        <v>0</v>
      </c>
    </row>
    <row r="64" spans="1:9" x14ac:dyDescent="0.25">
      <c r="B64" s="16" t="s">
        <v>9</v>
      </c>
      <c r="C64" s="3">
        <v>287</v>
      </c>
      <c r="D64" s="3">
        <v>294</v>
      </c>
      <c r="E64" s="3">
        <v>0</v>
      </c>
      <c r="F64" s="3">
        <v>0</v>
      </c>
      <c r="G64" s="3">
        <v>581</v>
      </c>
      <c r="H64" s="12"/>
      <c r="I64" s="3">
        <v>0</v>
      </c>
    </row>
    <row r="65" spans="1:9" x14ac:dyDescent="0.25">
      <c r="B65" s="16" t="s">
        <v>10</v>
      </c>
      <c r="C65" s="3">
        <v>426</v>
      </c>
      <c r="D65" s="3">
        <v>323</v>
      </c>
      <c r="E65" s="3">
        <v>2</v>
      </c>
      <c r="F65" s="3">
        <v>0</v>
      </c>
      <c r="G65" s="3">
        <v>751</v>
      </c>
      <c r="H65" s="12"/>
      <c r="I65" s="3">
        <v>0</v>
      </c>
    </row>
    <row r="66" spans="1:9" x14ac:dyDescent="0.25">
      <c r="B66" s="16" t="s">
        <v>11</v>
      </c>
      <c r="C66" s="3">
        <v>1281</v>
      </c>
      <c r="D66" s="3">
        <v>635</v>
      </c>
      <c r="E66" s="3">
        <v>4</v>
      </c>
      <c r="F66" s="3">
        <v>0</v>
      </c>
      <c r="G66" s="3">
        <v>1920</v>
      </c>
      <c r="H66" s="12"/>
      <c r="I66" s="3">
        <v>0</v>
      </c>
    </row>
    <row r="67" spans="1:9" x14ac:dyDescent="0.25">
      <c r="A67" s="26"/>
      <c r="B67" s="16" t="s">
        <v>12</v>
      </c>
      <c r="C67" s="3">
        <v>656</v>
      </c>
      <c r="D67" s="3">
        <v>433</v>
      </c>
      <c r="E67" s="3">
        <v>1</v>
      </c>
      <c r="F67" s="3">
        <v>0</v>
      </c>
      <c r="G67" s="3">
        <v>1090</v>
      </c>
      <c r="H67" s="12"/>
      <c r="I67" s="3">
        <v>0</v>
      </c>
    </row>
    <row r="68" spans="1:9" x14ac:dyDescent="0.25">
      <c r="A68" s="26"/>
      <c r="B68" s="16" t="s">
        <v>13</v>
      </c>
      <c r="C68" s="3">
        <v>759</v>
      </c>
      <c r="D68" s="3">
        <v>412</v>
      </c>
      <c r="E68" s="3">
        <v>1</v>
      </c>
      <c r="F68" s="3">
        <v>0</v>
      </c>
      <c r="G68" s="3">
        <v>1172</v>
      </c>
      <c r="H68" s="12"/>
      <c r="I68" s="3">
        <v>0</v>
      </c>
    </row>
    <row r="69" spans="1:9" x14ac:dyDescent="0.25">
      <c r="A69" s="26"/>
      <c r="B69" s="7" t="s">
        <v>14</v>
      </c>
      <c r="C69" s="4">
        <v>421</v>
      </c>
      <c r="D69" s="4">
        <v>389</v>
      </c>
      <c r="E69" s="4">
        <v>1</v>
      </c>
      <c r="F69" s="4">
        <v>0</v>
      </c>
      <c r="G69" s="4">
        <v>811</v>
      </c>
      <c r="H69" s="4"/>
      <c r="I69" s="4">
        <v>0</v>
      </c>
    </row>
    <row r="70" spans="1:9" ht="6" customHeight="1" x14ac:dyDescent="0.25">
      <c r="C70" s="12"/>
      <c r="D70" s="12"/>
      <c r="E70" s="12"/>
      <c r="F70" s="12"/>
      <c r="G70" s="12"/>
      <c r="H70" s="12"/>
      <c r="I70" s="12"/>
    </row>
    <row r="71" spans="1:9" x14ac:dyDescent="0.25">
      <c r="B71" s="15" t="s">
        <v>15</v>
      </c>
      <c r="C71" s="5">
        <v>2429</v>
      </c>
      <c r="D71" s="5">
        <v>3006</v>
      </c>
      <c r="E71" s="5">
        <v>2</v>
      </c>
      <c r="F71" s="5">
        <v>0</v>
      </c>
      <c r="G71" s="2">
        <v>5437</v>
      </c>
      <c r="H71" s="12"/>
      <c r="I71" s="2">
        <v>0</v>
      </c>
    </row>
    <row r="72" spans="1:9" x14ac:dyDescent="0.25">
      <c r="A72" s="26"/>
      <c r="B72" s="6" t="s">
        <v>16</v>
      </c>
      <c r="C72" s="6">
        <v>1797</v>
      </c>
      <c r="D72" s="6">
        <v>1831</v>
      </c>
      <c r="E72" s="6">
        <v>0</v>
      </c>
      <c r="F72" s="6">
        <v>0</v>
      </c>
      <c r="G72" s="3">
        <v>3628</v>
      </c>
      <c r="H72" s="12"/>
      <c r="I72" s="3">
        <v>0</v>
      </c>
    </row>
    <row r="73" spans="1:9" x14ac:dyDescent="0.25">
      <c r="B73" s="16" t="s">
        <v>17</v>
      </c>
      <c r="C73" s="6">
        <v>1994</v>
      </c>
      <c r="D73" s="6">
        <v>1252</v>
      </c>
      <c r="E73" s="6">
        <v>6</v>
      </c>
      <c r="F73" s="6">
        <v>0</v>
      </c>
      <c r="G73" s="3">
        <v>3252</v>
      </c>
      <c r="H73" s="12"/>
      <c r="I73" s="3">
        <v>0</v>
      </c>
    </row>
    <row r="74" spans="1:9" x14ac:dyDescent="0.25">
      <c r="B74" s="17" t="s">
        <v>18</v>
      </c>
      <c r="C74" s="7">
        <v>1836</v>
      </c>
      <c r="D74" s="7">
        <v>1234</v>
      </c>
      <c r="E74" s="7">
        <v>3</v>
      </c>
      <c r="F74" s="7">
        <v>0</v>
      </c>
      <c r="G74" s="4">
        <v>3073</v>
      </c>
      <c r="H74" s="12"/>
      <c r="I74" s="4">
        <v>0</v>
      </c>
    </row>
    <row r="75" spans="1:9" ht="6" customHeight="1" x14ac:dyDescent="0.25">
      <c r="C75" s="12"/>
      <c r="D75" s="12"/>
      <c r="E75" s="12"/>
      <c r="F75" s="12"/>
      <c r="G75" s="12"/>
      <c r="H75" s="12"/>
      <c r="I75" s="12"/>
    </row>
    <row r="76" spans="1:9" x14ac:dyDescent="0.25">
      <c r="B76" s="18" t="s">
        <v>19</v>
      </c>
      <c r="C76" s="8">
        <v>8056</v>
      </c>
      <c r="D76" s="8">
        <v>7323</v>
      </c>
      <c r="E76" s="8">
        <v>11</v>
      </c>
      <c r="F76" s="8">
        <v>0</v>
      </c>
      <c r="G76" s="8">
        <v>15390</v>
      </c>
      <c r="H76" s="12"/>
      <c r="I76" s="66">
        <v>0</v>
      </c>
    </row>
    <row r="77" spans="1:9" x14ac:dyDescent="0.25">
      <c r="C77" s="26"/>
      <c r="D77" s="26"/>
      <c r="G77" s="26"/>
      <c r="I77" s="26"/>
    </row>
  </sheetData>
  <phoneticPr fontId="0" type="noConversion"/>
  <pageMargins left="0.35433070866141736" right="0.11811023622047245" top="0.17" bottom="0.16" header="0.17" footer="0.19"/>
  <pageSetup paperSize="9" scale="82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O27"/>
  <sheetViews>
    <sheetView showGridLines="0" zoomScaleNormal="100" workbookViewId="0">
      <selection activeCell="B18" sqref="B18"/>
    </sheetView>
  </sheetViews>
  <sheetFormatPr defaultRowHeight="12.5" x14ac:dyDescent="0.25"/>
  <cols>
    <col min="1" max="1" width="3.1796875" customWidth="1"/>
    <col min="2" max="2" width="21.81640625" customWidth="1"/>
    <col min="3" max="5" width="23" customWidth="1"/>
    <col min="6" max="6" width="19.453125" customWidth="1"/>
    <col min="7" max="7" width="6.1796875" customWidth="1"/>
    <col min="8" max="8" width="20.1796875" customWidth="1"/>
    <col min="9" max="10" width="11.1796875" customWidth="1"/>
    <col min="11" max="11" width="3.1796875" customWidth="1"/>
    <col min="12" max="12" width="13.453125" customWidth="1"/>
  </cols>
  <sheetData>
    <row r="1" spans="2:15" ht="18" x14ac:dyDescent="0.4">
      <c r="B1" s="19" t="s">
        <v>33</v>
      </c>
      <c r="H1" s="20" t="s">
        <v>31</v>
      </c>
    </row>
    <row r="2" spans="2:15" ht="4.5" customHeight="1" x14ac:dyDescent="0.3">
      <c r="B2" s="10"/>
    </row>
    <row r="3" spans="2:15" ht="10.5" customHeight="1" x14ac:dyDescent="0.25">
      <c r="C3" s="12"/>
      <c r="D3" s="12"/>
      <c r="E3" s="12"/>
      <c r="F3" s="12"/>
    </row>
    <row r="4" spans="2:15" ht="16.5" customHeight="1" x14ac:dyDescent="0.35">
      <c r="B4" s="20" t="s">
        <v>25</v>
      </c>
      <c r="C4" s="12"/>
      <c r="D4" s="12"/>
      <c r="E4" s="12"/>
      <c r="F4" s="12"/>
    </row>
    <row r="5" spans="2:15" ht="14.25" customHeight="1" x14ac:dyDescent="0.25">
      <c r="C5" s="12"/>
      <c r="D5" s="12"/>
      <c r="E5" s="12"/>
      <c r="F5" s="12"/>
    </row>
    <row r="6" spans="2:15" x14ac:dyDescent="0.25">
      <c r="B6" s="9" t="s">
        <v>27</v>
      </c>
      <c r="C6" s="9" t="s">
        <v>20</v>
      </c>
      <c r="D6" s="9" t="s">
        <v>21</v>
      </c>
      <c r="E6" s="11" t="s">
        <v>26</v>
      </c>
      <c r="F6" s="11" t="s">
        <v>24</v>
      </c>
      <c r="H6" s="21" t="s">
        <v>28</v>
      </c>
    </row>
    <row r="7" spans="2:15" x14ac:dyDescent="0.25">
      <c r="B7" s="21" t="s">
        <v>3</v>
      </c>
      <c r="C7" s="28">
        <v>588</v>
      </c>
      <c r="D7" s="29">
        <v>1213</v>
      </c>
      <c r="E7" s="29">
        <v>72</v>
      </c>
      <c r="F7" s="34">
        <v>1873</v>
      </c>
      <c r="H7" s="2">
        <v>8</v>
      </c>
      <c r="J7" s="26"/>
      <c r="K7" s="26"/>
      <c r="L7" s="26"/>
      <c r="M7" s="26"/>
      <c r="N7" s="26"/>
      <c r="O7" s="26"/>
    </row>
    <row r="8" spans="2:15" x14ac:dyDescent="0.25">
      <c r="B8" s="22" t="s">
        <v>4</v>
      </c>
      <c r="C8" s="28">
        <v>1329</v>
      </c>
      <c r="D8" s="29">
        <v>2226</v>
      </c>
      <c r="E8" s="29">
        <v>656</v>
      </c>
      <c r="F8" s="29">
        <v>4211</v>
      </c>
      <c r="H8" s="3">
        <v>1</v>
      </c>
      <c r="J8" s="26"/>
      <c r="K8" s="26"/>
      <c r="L8" s="26"/>
      <c r="M8" s="26"/>
      <c r="N8" s="26"/>
      <c r="O8" s="26"/>
    </row>
    <row r="9" spans="2:15" x14ac:dyDescent="0.25">
      <c r="B9" s="22" t="s">
        <v>5</v>
      </c>
      <c r="C9" s="28">
        <v>1348</v>
      </c>
      <c r="D9" s="29">
        <v>2290</v>
      </c>
      <c r="E9" s="29">
        <v>3832</v>
      </c>
      <c r="F9" s="29">
        <v>7470</v>
      </c>
      <c r="H9" s="3">
        <v>1</v>
      </c>
      <c r="J9" s="26"/>
      <c r="K9" s="26"/>
      <c r="L9" s="26"/>
      <c r="M9" s="26"/>
      <c r="N9" s="26"/>
      <c r="O9" s="26"/>
    </row>
    <row r="10" spans="2:15" x14ac:dyDescent="0.25">
      <c r="B10" s="22" t="s">
        <v>6</v>
      </c>
      <c r="C10" s="28">
        <v>921</v>
      </c>
      <c r="D10" s="29">
        <v>1631</v>
      </c>
      <c r="E10" s="29">
        <v>1573</v>
      </c>
      <c r="F10" s="29">
        <v>4125</v>
      </c>
      <c r="H10" s="3">
        <v>0</v>
      </c>
      <c r="J10" s="26"/>
      <c r="K10" s="26"/>
      <c r="L10" s="26"/>
      <c r="M10" s="26"/>
      <c r="N10" s="26"/>
      <c r="O10" s="26"/>
    </row>
    <row r="11" spans="2:15" x14ac:dyDescent="0.25">
      <c r="B11" s="22" t="s">
        <v>7</v>
      </c>
      <c r="C11" s="28">
        <v>476</v>
      </c>
      <c r="D11" s="29">
        <v>1251</v>
      </c>
      <c r="E11" s="29">
        <v>806</v>
      </c>
      <c r="F11" s="29">
        <v>2533</v>
      </c>
      <c r="H11" s="3">
        <v>3</v>
      </c>
      <c r="J11" s="26"/>
      <c r="K11" s="26"/>
      <c r="L11" s="26"/>
      <c r="M11" s="26"/>
      <c r="N11" s="26"/>
      <c r="O11" s="26"/>
    </row>
    <row r="12" spans="2:15" x14ac:dyDescent="0.25">
      <c r="B12" s="22" t="s">
        <v>8</v>
      </c>
      <c r="C12" s="28">
        <v>397</v>
      </c>
      <c r="D12" s="29">
        <v>678</v>
      </c>
      <c r="E12" s="29">
        <v>475</v>
      </c>
      <c r="F12" s="29">
        <v>1550</v>
      </c>
      <c r="H12" s="3">
        <v>16</v>
      </c>
      <c r="J12" s="26"/>
      <c r="K12" s="26"/>
      <c r="L12" s="26"/>
      <c r="M12" s="26"/>
      <c r="N12" s="26"/>
      <c r="O12" s="26"/>
    </row>
    <row r="13" spans="2:15" x14ac:dyDescent="0.25">
      <c r="B13" s="22" t="s">
        <v>9</v>
      </c>
      <c r="C13" s="28">
        <v>205</v>
      </c>
      <c r="D13" s="29">
        <v>570</v>
      </c>
      <c r="E13" s="29">
        <v>117</v>
      </c>
      <c r="F13" s="29">
        <v>892</v>
      </c>
      <c r="H13" s="3">
        <v>32</v>
      </c>
      <c r="J13" s="26"/>
      <c r="K13" s="26"/>
      <c r="L13" s="26"/>
      <c r="M13" s="26"/>
      <c r="N13" s="26"/>
      <c r="O13" s="26"/>
    </row>
    <row r="14" spans="2:15" x14ac:dyDescent="0.25">
      <c r="B14" s="22" t="s">
        <v>10</v>
      </c>
      <c r="C14" s="28">
        <v>459</v>
      </c>
      <c r="D14" s="29">
        <v>768</v>
      </c>
      <c r="E14" s="29">
        <v>115</v>
      </c>
      <c r="F14" s="29">
        <v>1342</v>
      </c>
      <c r="H14" s="3">
        <v>17</v>
      </c>
      <c r="J14" s="26"/>
      <c r="K14" s="26"/>
      <c r="L14" s="26"/>
      <c r="M14" s="26"/>
      <c r="N14" s="26"/>
      <c r="O14" s="26"/>
    </row>
    <row r="15" spans="2:15" x14ac:dyDescent="0.25">
      <c r="B15" s="22" t="s">
        <v>11</v>
      </c>
      <c r="C15" s="28">
        <v>950</v>
      </c>
      <c r="D15" s="29">
        <v>2029</v>
      </c>
      <c r="E15" s="29">
        <v>73</v>
      </c>
      <c r="F15" s="29">
        <v>3052</v>
      </c>
      <c r="H15" s="3">
        <v>39</v>
      </c>
      <c r="J15" s="26"/>
      <c r="K15" s="26"/>
      <c r="L15" s="26"/>
      <c r="M15" s="26"/>
      <c r="N15" s="26"/>
      <c r="O15" s="26"/>
    </row>
    <row r="16" spans="2:15" x14ac:dyDescent="0.25">
      <c r="B16" s="22" t="s">
        <v>12</v>
      </c>
      <c r="C16" s="28">
        <v>867</v>
      </c>
      <c r="D16" s="29">
        <v>1736</v>
      </c>
      <c r="E16" s="29">
        <v>66</v>
      </c>
      <c r="F16" s="29">
        <v>2669</v>
      </c>
      <c r="H16" s="3">
        <v>27</v>
      </c>
      <c r="J16" s="26"/>
      <c r="K16" s="26"/>
      <c r="L16" s="26"/>
      <c r="M16" s="26"/>
      <c r="N16" s="26"/>
      <c r="O16" s="26"/>
    </row>
    <row r="17" spans="2:15" x14ac:dyDescent="0.25">
      <c r="B17" s="22" t="s">
        <v>13</v>
      </c>
      <c r="C17" s="33">
        <v>617</v>
      </c>
      <c r="D17" s="29">
        <v>1046</v>
      </c>
      <c r="E17" s="29">
        <v>52</v>
      </c>
      <c r="F17" s="29">
        <v>1715</v>
      </c>
      <c r="H17" s="3">
        <v>28</v>
      </c>
      <c r="J17" s="26"/>
      <c r="K17" s="26"/>
      <c r="L17" s="26"/>
      <c r="M17" s="26"/>
      <c r="N17" s="26"/>
      <c r="O17" s="26"/>
    </row>
    <row r="18" spans="2:15" x14ac:dyDescent="0.25">
      <c r="B18" s="23" t="s">
        <v>14</v>
      </c>
      <c r="C18" s="32">
        <v>276</v>
      </c>
      <c r="D18" s="30">
        <v>745</v>
      </c>
      <c r="E18" s="30">
        <v>55</v>
      </c>
      <c r="F18" s="30">
        <v>1076</v>
      </c>
      <c r="H18" s="4">
        <v>4</v>
      </c>
      <c r="J18" s="26"/>
      <c r="K18" s="26"/>
      <c r="L18" s="26"/>
      <c r="M18" s="26"/>
      <c r="N18" s="26"/>
      <c r="O18" s="26"/>
    </row>
    <row r="19" spans="2:15" ht="10.5" customHeight="1" x14ac:dyDescent="0.25">
      <c r="C19" s="28"/>
      <c r="D19" s="28"/>
      <c r="E19" s="28"/>
      <c r="F19" s="28"/>
      <c r="H19" s="31"/>
    </row>
    <row r="20" spans="2:15" x14ac:dyDescent="0.25">
      <c r="B20" s="21" t="s">
        <v>15</v>
      </c>
      <c r="C20" s="39">
        <f>SUM(C7:C9)</f>
        <v>3265</v>
      </c>
      <c r="D20" s="39">
        <f>SUM(D7:D9)</f>
        <v>5729</v>
      </c>
      <c r="E20" s="39">
        <f>SUM(E7:E9)</f>
        <v>4560</v>
      </c>
      <c r="F20" s="35">
        <f>SUM(F7:F9)</f>
        <v>13554</v>
      </c>
      <c r="H20" s="35">
        <f>SUM(H7:H9)</f>
        <v>10</v>
      </c>
    </row>
    <row r="21" spans="2:15" x14ac:dyDescent="0.25">
      <c r="B21" s="22" t="s">
        <v>16</v>
      </c>
      <c r="C21" s="33">
        <f>SUM(C10:C12)</f>
        <v>1794</v>
      </c>
      <c r="D21" s="33">
        <f>SUM(D10:D12)</f>
        <v>3560</v>
      </c>
      <c r="E21" s="33">
        <f>SUM(E10:E12)</f>
        <v>2854</v>
      </c>
      <c r="F21" s="29">
        <f>SUM(F10:F12)</f>
        <v>8208</v>
      </c>
      <c r="H21" s="29">
        <f>SUM(H10:H12)</f>
        <v>19</v>
      </c>
    </row>
    <row r="22" spans="2:15" x14ac:dyDescent="0.25">
      <c r="B22" s="22" t="s">
        <v>17</v>
      </c>
      <c r="C22" s="33">
        <f>SUM(C13:C15)</f>
        <v>1614</v>
      </c>
      <c r="D22" s="33">
        <f>SUM(D13:D15)</f>
        <v>3367</v>
      </c>
      <c r="E22" s="33">
        <f>SUM(E13:E15)</f>
        <v>305</v>
      </c>
      <c r="F22" s="29">
        <f>SUM(F13:F15)</f>
        <v>5286</v>
      </c>
      <c r="H22" s="29">
        <f>SUM(H13:H15)</f>
        <v>88</v>
      </c>
    </row>
    <row r="23" spans="2:15" x14ac:dyDescent="0.25">
      <c r="B23" s="23" t="s">
        <v>18</v>
      </c>
      <c r="C23" s="32">
        <f>SUM(C16:C18)</f>
        <v>1760</v>
      </c>
      <c r="D23" s="32">
        <f>SUM(D16:D18)</f>
        <v>3527</v>
      </c>
      <c r="E23" s="32">
        <f>SUM(E16:E18)</f>
        <v>173</v>
      </c>
      <c r="F23" s="30">
        <f>SUM(F16:F18)</f>
        <v>5460</v>
      </c>
      <c r="H23" s="30">
        <f>SUM(H16:H18)</f>
        <v>59</v>
      </c>
    </row>
    <row r="24" spans="2:15" ht="9" customHeight="1" x14ac:dyDescent="0.25">
      <c r="C24" s="28"/>
      <c r="D24" s="28"/>
      <c r="E24" s="28"/>
      <c r="F24" s="28"/>
      <c r="H24" s="31"/>
    </row>
    <row r="25" spans="2:15" x14ac:dyDescent="0.25">
      <c r="B25" s="9" t="s">
        <v>19</v>
      </c>
      <c r="C25" s="40">
        <f>SUM(C20:C23)</f>
        <v>8433</v>
      </c>
      <c r="D25" s="40">
        <f>SUM(D20:D23)</f>
        <v>16183</v>
      </c>
      <c r="E25" s="40">
        <f>SUM(E20:E23)</f>
        <v>7892</v>
      </c>
      <c r="F25" s="36">
        <f>SUM(F20:F23)</f>
        <v>32508</v>
      </c>
      <c r="H25" s="36">
        <f>SUM(H20:H23)</f>
        <v>176</v>
      </c>
    </row>
    <row r="26" spans="2:15" x14ac:dyDescent="0.25">
      <c r="C26" s="24"/>
    </row>
    <row r="27" spans="2:15" ht="13" x14ac:dyDescent="0.3">
      <c r="B27" s="10" t="s">
        <v>30</v>
      </c>
    </row>
  </sheetData>
  <phoneticPr fontId="0" type="noConversion"/>
  <pageMargins left="0.35433070866141736" right="0.15748031496062992" top="0.39370078740157483" bottom="0.39370078740157483" header="0.51181102362204722" footer="0.51181102362204722"/>
  <pageSetup paperSize="9" scale="72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76"/>
  <sheetViews>
    <sheetView showGridLines="0" topLeftCell="A13" zoomScaleNormal="100" workbookViewId="0">
      <selection activeCell="B56" sqref="B56"/>
    </sheetView>
  </sheetViews>
  <sheetFormatPr defaultRowHeight="12.5" x14ac:dyDescent="0.25"/>
  <cols>
    <col min="1" max="1" width="3.1796875" customWidth="1"/>
    <col min="2" max="2" width="12.1796875" customWidth="1"/>
    <col min="3" max="3" width="22.54296875" customWidth="1"/>
    <col min="4" max="4" width="19.453125" customWidth="1"/>
    <col min="5" max="5" width="15.453125" customWidth="1"/>
    <col min="6" max="6" width="20.1796875" customWidth="1"/>
    <col min="7" max="7" width="12.1796875" customWidth="1"/>
    <col min="8" max="8" width="5.453125" customWidth="1"/>
    <col min="9" max="9" width="11.453125" customWidth="1"/>
  </cols>
  <sheetData>
    <row r="1" spans="2:9" ht="13" x14ac:dyDescent="0.3">
      <c r="B1" s="10" t="s">
        <v>34</v>
      </c>
      <c r="G1" s="10" t="s">
        <v>31</v>
      </c>
    </row>
    <row r="2" spans="2:9" ht="3.75" customHeight="1" x14ac:dyDescent="0.3">
      <c r="B2" s="10"/>
    </row>
    <row r="3" spans="2:9" ht="13.5" customHeight="1" thickBot="1" x14ac:dyDescent="0.35">
      <c r="B3" s="10" t="s">
        <v>29</v>
      </c>
    </row>
    <row r="4" spans="2:9" ht="13" thickBot="1" x14ac:dyDescent="0.3">
      <c r="B4" s="42" t="s">
        <v>0</v>
      </c>
      <c r="C4" s="53" t="s">
        <v>20</v>
      </c>
      <c r="D4" s="43" t="s">
        <v>21</v>
      </c>
      <c r="E4" s="53" t="s">
        <v>22</v>
      </c>
      <c r="F4" s="43" t="s">
        <v>23</v>
      </c>
      <c r="G4" s="53" t="s">
        <v>1</v>
      </c>
      <c r="I4" s="60" t="s">
        <v>2</v>
      </c>
    </row>
    <row r="5" spans="2:9" x14ac:dyDescent="0.25">
      <c r="B5" s="45">
        <v>45668</v>
      </c>
      <c r="C5" s="54">
        <v>0</v>
      </c>
      <c r="D5" s="46">
        <v>0</v>
      </c>
      <c r="E5" s="54">
        <v>0</v>
      </c>
      <c r="F5" s="46">
        <v>0</v>
      </c>
      <c r="G5" s="54">
        <v>0</v>
      </c>
      <c r="H5" s="12"/>
      <c r="I5" s="54">
        <v>0</v>
      </c>
    </row>
    <row r="6" spans="2:9" x14ac:dyDescent="0.25">
      <c r="B6" s="48">
        <f>B5+7</f>
        <v>45675</v>
      </c>
      <c r="C6" s="55">
        <v>0</v>
      </c>
      <c r="D6" s="28">
        <v>0</v>
      </c>
      <c r="E6" s="55">
        <v>0</v>
      </c>
      <c r="F6" s="28">
        <v>0</v>
      </c>
      <c r="G6" s="55">
        <v>0</v>
      </c>
      <c r="H6" s="12"/>
      <c r="I6" s="55">
        <v>0</v>
      </c>
    </row>
    <row r="7" spans="2:9" x14ac:dyDescent="0.25">
      <c r="B7" s="48">
        <f t="shared" ref="B7:B56" si="0">B6+7</f>
        <v>45682</v>
      </c>
      <c r="C7" s="55">
        <v>0</v>
      </c>
      <c r="D7" s="28">
        <v>0</v>
      </c>
      <c r="E7" s="55">
        <v>0</v>
      </c>
      <c r="F7" s="28">
        <v>0</v>
      </c>
      <c r="G7" s="55">
        <v>0</v>
      </c>
      <c r="H7" s="12"/>
      <c r="I7" s="55">
        <v>0</v>
      </c>
    </row>
    <row r="8" spans="2:9" ht="13" thickBot="1" x14ac:dyDescent="0.3">
      <c r="B8" s="49">
        <f t="shared" si="0"/>
        <v>45689</v>
      </c>
      <c r="C8" s="56">
        <v>0</v>
      </c>
      <c r="D8" s="50">
        <v>0</v>
      </c>
      <c r="E8" s="56">
        <v>0</v>
      </c>
      <c r="F8" s="50">
        <v>0</v>
      </c>
      <c r="G8" s="56">
        <v>0</v>
      </c>
      <c r="H8" s="12"/>
      <c r="I8" s="56">
        <v>0</v>
      </c>
    </row>
    <row r="9" spans="2:9" x14ac:dyDescent="0.25">
      <c r="B9" s="45">
        <f t="shared" si="0"/>
        <v>45696</v>
      </c>
      <c r="C9" s="54">
        <v>0</v>
      </c>
      <c r="D9" s="46">
        <v>0</v>
      </c>
      <c r="E9" s="54">
        <v>0</v>
      </c>
      <c r="F9" s="46">
        <v>0</v>
      </c>
      <c r="G9" s="54">
        <v>0</v>
      </c>
      <c r="H9" s="13"/>
      <c r="I9" s="54">
        <v>0</v>
      </c>
    </row>
    <row r="10" spans="2:9" x14ac:dyDescent="0.25">
      <c r="B10" s="48">
        <f t="shared" si="0"/>
        <v>45703</v>
      </c>
      <c r="C10" s="55">
        <v>0</v>
      </c>
      <c r="D10" s="28">
        <v>0</v>
      </c>
      <c r="E10" s="55">
        <v>0</v>
      </c>
      <c r="F10" s="28">
        <v>0</v>
      </c>
      <c r="G10" s="55">
        <v>0</v>
      </c>
      <c r="H10" s="13"/>
      <c r="I10" s="55">
        <v>0</v>
      </c>
    </row>
    <row r="11" spans="2:9" x14ac:dyDescent="0.25">
      <c r="B11" s="48">
        <f t="shared" si="0"/>
        <v>45710</v>
      </c>
      <c r="C11" s="55">
        <v>0</v>
      </c>
      <c r="D11" s="28">
        <v>0</v>
      </c>
      <c r="E11" s="55">
        <v>0</v>
      </c>
      <c r="F11" s="28">
        <v>0</v>
      </c>
      <c r="G11" s="55">
        <v>0</v>
      </c>
      <c r="H11" s="13"/>
      <c r="I11" s="55">
        <v>0</v>
      </c>
    </row>
    <row r="12" spans="2:9" ht="13" thickBot="1" x14ac:dyDescent="0.3">
      <c r="B12" s="49">
        <f t="shared" si="0"/>
        <v>45717</v>
      </c>
      <c r="C12" s="56">
        <v>0</v>
      </c>
      <c r="D12" s="50">
        <v>0</v>
      </c>
      <c r="E12" s="56">
        <v>0</v>
      </c>
      <c r="F12" s="50">
        <v>0</v>
      </c>
      <c r="G12" s="56">
        <v>0</v>
      </c>
      <c r="H12" s="12"/>
      <c r="I12" s="56">
        <v>0</v>
      </c>
    </row>
    <row r="13" spans="2:9" x14ac:dyDescent="0.25">
      <c r="B13" s="45">
        <f t="shared" si="0"/>
        <v>45724</v>
      </c>
      <c r="C13" s="54">
        <v>0</v>
      </c>
      <c r="D13" s="46">
        <v>0</v>
      </c>
      <c r="E13" s="54">
        <v>0</v>
      </c>
      <c r="F13" s="46">
        <v>0</v>
      </c>
      <c r="G13" s="54">
        <v>0</v>
      </c>
      <c r="H13" s="12"/>
      <c r="I13" s="54">
        <v>0</v>
      </c>
    </row>
    <row r="14" spans="2:9" x14ac:dyDescent="0.25">
      <c r="B14" s="48">
        <f t="shared" si="0"/>
        <v>45731</v>
      </c>
      <c r="C14" s="55">
        <v>0</v>
      </c>
      <c r="D14" s="28">
        <v>0</v>
      </c>
      <c r="E14" s="55">
        <v>0</v>
      </c>
      <c r="F14" s="28">
        <v>0</v>
      </c>
      <c r="G14" s="55">
        <v>0</v>
      </c>
      <c r="H14" s="12"/>
      <c r="I14" s="55">
        <v>0</v>
      </c>
    </row>
    <row r="15" spans="2:9" x14ac:dyDescent="0.25">
      <c r="B15" s="48">
        <f t="shared" si="0"/>
        <v>45738</v>
      </c>
      <c r="C15" s="55">
        <v>0</v>
      </c>
      <c r="D15" s="28">
        <v>0</v>
      </c>
      <c r="E15" s="55">
        <v>0</v>
      </c>
      <c r="F15" s="28">
        <v>0</v>
      </c>
      <c r="G15" s="55">
        <v>0</v>
      </c>
      <c r="H15" s="12"/>
      <c r="I15" s="55">
        <v>0</v>
      </c>
    </row>
    <row r="16" spans="2:9" x14ac:dyDescent="0.25">
      <c r="B16" s="48">
        <f t="shared" si="0"/>
        <v>45745</v>
      </c>
      <c r="C16" s="55">
        <v>0</v>
      </c>
      <c r="D16" s="28">
        <v>0</v>
      </c>
      <c r="E16" s="55">
        <v>0</v>
      </c>
      <c r="F16" s="28">
        <v>0</v>
      </c>
      <c r="G16" s="55">
        <v>0</v>
      </c>
      <c r="H16" s="12"/>
      <c r="I16" s="55">
        <v>0</v>
      </c>
    </row>
    <row r="17" spans="2:9" ht="13" thickBot="1" x14ac:dyDescent="0.3">
      <c r="B17" s="49">
        <f t="shared" si="0"/>
        <v>45752</v>
      </c>
      <c r="C17" s="56">
        <v>0</v>
      </c>
      <c r="D17" s="50">
        <v>0</v>
      </c>
      <c r="E17" s="56">
        <v>0</v>
      </c>
      <c r="F17" s="50">
        <v>0</v>
      </c>
      <c r="G17" s="56">
        <v>0</v>
      </c>
      <c r="H17" s="12"/>
      <c r="I17" s="56">
        <v>0</v>
      </c>
    </row>
    <row r="18" spans="2:9" x14ac:dyDescent="0.25">
      <c r="B18" s="45">
        <f t="shared" si="0"/>
        <v>45759</v>
      </c>
      <c r="C18" s="54">
        <v>0</v>
      </c>
      <c r="D18" s="46">
        <v>0</v>
      </c>
      <c r="E18" s="54">
        <v>0</v>
      </c>
      <c r="F18" s="46">
        <v>0</v>
      </c>
      <c r="G18" s="54">
        <v>0</v>
      </c>
      <c r="H18" s="12"/>
      <c r="I18" s="54">
        <v>0</v>
      </c>
    </row>
    <row r="19" spans="2:9" x14ac:dyDescent="0.25">
      <c r="B19" s="48">
        <f t="shared" si="0"/>
        <v>45766</v>
      </c>
      <c r="C19" s="55">
        <v>0</v>
      </c>
      <c r="D19" s="28">
        <v>0</v>
      </c>
      <c r="E19" s="55">
        <v>0</v>
      </c>
      <c r="F19" s="28">
        <v>0</v>
      </c>
      <c r="G19" s="55">
        <v>0</v>
      </c>
      <c r="H19" s="12"/>
      <c r="I19" s="55">
        <v>0</v>
      </c>
    </row>
    <row r="20" spans="2:9" x14ac:dyDescent="0.25">
      <c r="B20" s="48">
        <f t="shared" si="0"/>
        <v>45773</v>
      </c>
      <c r="C20" s="55">
        <v>0</v>
      </c>
      <c r="D20" s="28">
        <v>0</v>
      </c>
      <c r="E20" s="55">
        <v>0</v>
      </c>
      <c r="F20" s="28">
        <v>0</v>
      </c>
      <c r="G20" s="55">
        <v>0</v>
      </c>
      <c r="H20" s="12"/>
      <c r="I20" s="55">
        <v>0</v>
      </c>
    </row>
    <row r="21" spans="2:9" ht="13" thickBot="1" x14ac:dyDescent="0.3">
      <c r="B21" s="49">
        <f t="shared" si="0"/>
        <v>45780</v>
      </c>
      <c r="C21" s="56">
        <v>0</v>
      </c>
      <c r="D21" s="50">
        <v>0</v>
      </c>
      <c r="E21" s="56">
        <v>0</v>
      </c>
      <c r="F21" s="50">
        <v>0</v>
      </c>
      <c r="G21" s="56">
        <v>0</v>
      </c>
      <c r="H21" s="12"/>
      <c r="I21" s="56">
        <v>0</v>
      </c>
    </row>
    <row r="22" spans="2:9" x14ac:dyDescent="0.25">
      <c r="B22" s="45">
        <f t="shared" si="0"/>
        <v>45787</v>
      </c>
      <c r="C22" s="54">
        <v>0</v>
      </c>
      <c r="D22" s="46">
        <v>0</v>
      </c>
      <c r="E22" s="54">
        <v>0</v>
      </c>
      <c r="F22" s="46">
        <v>0</v>
      </c>
      <c r="G22" s="54">
        <v>0</v>
      </c>
      <c r="H22" s="12"/>
      <c r="I22" s="54">
        <v>0</v>
      </c>
    </row>
    <row r="23" spans="2:9" x14ac:dyDescent="0.25">
      <c r="B23" s="48">
        <f t="shared" si="0"/>
        <v>45794</v>
      </c>
      <c r="C23" s="55">
        <v>0</v>
      </c>
      <c r="D23" s="28">
        <v>0</v>
      </c>
      <c r="E23" s="55">
        <v>0</v>
      </c>
      <c r="F23" s="28">
        <v>0</v>
      </c>
      <c r="G23" s="55">
        <v>0</v>
      </c>
      <c r="H23" s="12"/>
      <c r="I23" s="55">
        <v>0</v>
      </c>
    </row>
    <row r="24" spans="2:9" x14ac:dyDescent="0.25">
      <c r="B24" s="48">
        <f t="shared" si="0"/>
        <v>45801</v>
      </c>
      <c r="C24" s="55">
        <v>0</v>
      </c>
      <c r="D24" s="28">
        <v>0</v>
      </c>
      <c r="E24" s="55">
        <v>0</v>
      </c>
      <c r="F24" s="28">
        <v>0</v>
      </c>
      <c r="G24" s="55">
        <v>0</v>
      </c>
      <c r="H24" s="12"/>
      <c r="I24" s="55">
        <v>0</v>
      </c>
    </row>
    <row r="25" spans="2:9" ht="13" thickBot="1" x14ac:dyDescent="0.3">
      <c r="B25" s="49">
        <f t="shared" si="0"/>
        <v>45808</v>
      </c>
      <c r="C25" s="56">
        <v>0</v>
      </c>
      <c r="D25" s="50">
        <v>0</v>
      </c>
      <c r="E25" s="56">
        <v>0</v>
      </c>
      <c r="F25" s="50">
        <v>0</v>
      </c>
      <c r="G25" s="56">
        <v>0</v>
      </c>
      <c r="H25" s="12"/>
      <c r="I25" s="56">
        <v>0</v>
      </c>
    </row>
    <row r="26" spans="2:9" x14ac:dyDescent="0.25">
      <c r="B26" s="45">
        <f t="shared" si="0"/>
        <v>45815</v>
      </c>
      <c r="C26" s="54">
        <v>0</v>
      </c>
      <c r="D26" s="46">
        <v>0</v>
      </c>
      <c r="E26" s="54">
        <v>0</v>
      </c>
      <c r="F26" s="46">
        <v>0</v>
      </c>
      <c r="G26" s="54">
        <v>0</v>
      </c>
      <c r="H26" s="12"/>
      <c r="I26" s="54">
        <v>0</v>
      </c>
    </row>
    <row r="27" spans="2:9" x14ac:dyDescent="0.25">
      <c r="B27" s="48">
        <f t="shared" si="0"/>
        <v>45822</v>
      </c>
      <c r="C27" s="55">
        <v>0</v>
      </c>
      <c r="D27" s="28">
        <v>0</v>
      </c>
      <c r="E27" s="55">
        <v>0</v>
      </c>
      <c r="F27" s="28">
        <v>0</v>
      </c>
      <c r="G27" s="55">
        <v>0</v>
      </c>
      <c r="H27" s="14"/>
      <c r="I27" s="55">
        <v>0</v>
      </c>
    </row>
    <row r="28" spans="2:9" x14ac:dyDescent="0.25">
      <c r="B28" s="48">
        <f t="shared" si="0"/>
        <v>45829</v>
      </c>
      <c r="C28" s="55">
        <v>0</v>
      </c>
      <c r="D28" s="28">
        <v>0</v>
      </c>
      <c r="E28" s="55">
        <v>0</v>
      </c>
      <c r="F28" s="28">
        <v>0</v>
      </c>
      <c r="G28" s="55">
        <v>0</v>
      </c>
      <c r="H28" s="14"/>
      <c r="I28" s="55">
        <v>0</v>
      </c>
    </row>
    <row r="29" spans="2:9" x14ac:dyDescent="0.25">
      <c r="B29" s="48">
        <f t="shared" si="0"/>
        <v>45836</v>
      </c>
      <c r="C29" s="55">
        <v>0</v>
      </c>
      <c r="D29" s="28">
        <v>0</v>
      </c>
      <c r="E29" s="55">
        <v>0</v>
      </c>
      <c r="F29" s="28">
        <v>0</v>
      </c>
      <c r="G29" s="55">
        <v>0</v>
      </c>
      <c r="H29" s="12"/>
      <c r="I29" s="55">
        <v>0</v>
      </c>
    </row>
    <row r="30" spans="2:9" ht="13" thickBot="1" x14ac:dyDescent="0.3">
      <c r="B30" s="49">
        <f t="shared" si="0"/>
        <v>45843</v>
      </c>
      <c r="C30" s="56">
        <v>0</v>
      </c>
      <c r="D30" s="50">
        <v>0</v>
      </c>
      <c r="E30" s="56">
        <v>0</v>
      </c>
      <c r="F30" s="50">
        <v>0</v>
      </c>
      <c r="G30" s="56">
        <v>0</v>
      </c>
      <c r="H30" s="12"/>
      <c r="I30" s="56">
        <v>0</v>
      </c>
    </row>
    <row r="31" spans="2:9" x14ac:dyDescent="0.25">
      <c r="B31" s="45">
        <f t="shared" si="0"/>
        <v>45850</v>
      </c>
      <c r="C31" s="54">
        <v>0</v>
      </c>
      <c r="D31" s="46">
        <v>0</v>
      </c>
      <c r="E31" s="54">
        <v>0</v>
      </c>
      <c r="F31" s="46">
        <v>0</v>
      </c>
      <c r="G31" s="54">
        <v>0</v>
      </c>
      <c r="H31" s="12"/>
      <c r="I31" s="54">
        <v>0</v>
      </c>
    </row>
    <row r="32" spans="2:9" x14ac:dyDescent="0.25">
      <c r="B32" s="48">
        <f t="shared" si="0"/>
        <v>45857</v>
      </c>
      <c r="C32" s="55">
        <v>0</v>
      </c>
      <c r="D32" s="28">
        <v>0</v>
      </c>
      <c r="E32" s="55">
        <v>0</v>
      </c>
      <c r="F32" s="28">
        <v>0</v>
      </c>
      <c r="G32" s="55">
        <v>0</v>
      </c>
      <c r="H32" s="12"/>
      <c r="I32" s="55">
        <v>0</v>
      </c>
    </row>
    <row r="33" spans="2:9" x14ac:dyDescent="0.25">
      <c r="B33" s="48">
        <f t="shared" si="0"/>
        <v>45864</v>
      </c>
      <c r="C33" s="55">
        <v>0</v>
      </c>
      <c r="D33" s="28">
        <v>0</v>
      </c>
      <c r="E33" s="55">
        <v>0</v>
      </c>
      <c r="F33" s="28">
        <v>0</v>
      </c>
      <c r="G33" s="55">
        <v>0</v>
      </c>
      <c r="H33" s="12"/>
      <c r="I33" s="55">
        <v>0</v>
      </c>
    </row>
    <row r="34" spans="2:9" ht="13" thickBot="1" x14ac:dyDescent="0.3">
      <c r="B34" s="49">
        <f t="shared" si="0"/>
        <v>45871</v>
      </c>
      <c r="C34" s="56">
        <v>0</v>
      </c>
      <c r="D34" s="50">
        <v>0</v>
      </c>
      <c r="E34" s="56">
        <v>0</v>
      </c>
      <c r="F34" s="50">
        <v>0</v>
      </c>
      <c r="G34" s="56">
        <v>0</v>
      </c>
      <c r="H34" s="12"/>
      <c r="I34" s="56">
        <v>0</v>
      </c>
    </row>
    <row r="35" spans="2:9" x14ac:dyDescent="0.25">
      <c r="B35" s="45">
        <f t="shared" si="0"/>
        <v>45878</v>
      </c>
      <c r="C35" s="54">
        <v>0</v>
      </c>
      <c r="D35" s="46">
        <v>0</v>
      </c>
      <c r="E35" s="54">
        <v>0</v>
      </c>
      <c r="F35" s="46">
        <v>0</v>
      </c>
      <c r="G35" s="54">
        <v>0</v>
      </c>
      <c r="H35" s="12"/>
      <c r="I35" s="54">
        <v>0</v>
      </c>
    </row>
    <row r="36" spans="2:9" x14ac:dyDescent="0.25">
      <c r="B36" s="48">
        <f t="shared" si="0"/>
        <v>45885</v>
      </c>
      <c r="C36" s="55">
        <v>0</v>
      </c>
      <c r="D36" s="28">
        <v>0</v>
      </c>
      <c r="E36" s="55">
        <v>0</v>
      </c>
      <c r="F36" s="28">
        <v>0</v>
      </c>
      <c r="G36" s="55">
        <v>0</v>
      </c>
      <c r="H36" s="12"/>
      <c r="I36" s="55">
        <v>0</v>
      </c>
    </row>
    <row r="37" spans="2:9" x14ac:dyDescent="0.25">
      <c r="B37" s="48">
        <f t="shared" si="0"/>
        <v>45892</v>
      </c>
      <c r="C37" s="55">
        <v>0</v>
      </c>
      <c r="D37" s="28">
        <v>0</v>
      </c>
      <c r="E37" s="55">
        <v>0</v>
      </c>
      <c r="F37" s="28">
        <v>0</v>
      </c>
      <c r="G37" s="55">
        <v>0</v>
      </c>
      <c r="H37" s="12"/>
      <c r="I37" s="55">
        <v>0</v>
      </c>
    </row>
    <row r="38" spans="2:9" ht="13" thickBot="1" x14ac:dyDescent="0.3">
      <c r="B38" s="49">
        <f t="shared" si="0"/>
        <v>45899</v>
      </c>
      <c r="C38" s="56">
        <v>0</v>
      </c>
      <c r="D38" s="50">
        <v>0</v>
      </c>
      <c r="E38" s="56">
        <v>0</v>
      </c>
      <c r="F38" s="50">
        <v>0</v>
      </c>
      <c r="G38" s="56">
        <v>0</v>
      </c>
      <c r="H38" s="12"/>
      <c r="I38" s="56">
        <v>0</v>
      </c>
    </row>
    <row r="39" spans="2:9" x14ac:dyDescent="0.25">
      <c r="B39" s="45">
        <f t="shared" si="0"/>
        <v>45906</v>
      </c>
      <c r="C39" s="54">
        <v>0</v>
      </c>
      <c r="D39" s="46">
        <v>0</v>
      </c>
      <c r="E39" s="54">
        <v>0</v>
      </c>
      <c r="F39" s="46">
        <v>0</v>
      </c>
      <c r="G39" s="54">
        <v>0</v>
      </c>
      <c r="H39" s="12"/>
      <c r="I39" s="54">
        <v>0</v>
      </c>
    </row>
    <row r="40" spans="2:9" x14ac:dyDescent="0.25">
      <c r="B40" s="48">
        <f t="shared" si="0"/>
        <v>45913</v>
      </c>
      <c r="C40" s="55">
        <v>0</v>
      </c>
      <c r="D40" s="28">
        <v>0</v>
      </c>
      <c r="E40" s="55">
        <v>0</v>
      </c>
      <c r="F40" s="28">
        <v>0</v>
      </c>
      <c r="G40" s="55">
        <v>0</v>
      </c>
      <c r="H40" s="12"/>
      <c r="I40" s="55">
        <v>0</v>
      </c>
    </row>
    <row r="41" spans="2:9" x14ac:dyDescent="0.25">
      <c r="B41" s="48">
        <f t="shared" si="0"/>
        <v>45920</v>
      </c>
      <c r="C41" s="55">
        <v>0</v>
      </c>
      <c r="D41" s="28">
        <v>0</v>
      </c>
      <c r="E41" s="55">
        <v>0</v>
      </c>
      <c r="F41" s="28">
        <v>0</v>
      </c>
      <c r="G41" s="55">
        <v>0</v>
      </c>
      <c r="H41" s="12"/>
      <c r="I41" s="55">
        <v>0</v>
      </c>
    </row>
    <row r="42" spans="2:9" x14ac:dyDescent="0.25">
      <c r="B42" s="48">
        <f t="shared" si="0"/>
        <v>45927</v>
      </c>
      <c r="C42" s="55">
        <v>0</v>
      </c>
      <c r="D42" s="28">
        <v>0</v>
      </c>
      <c r="E42" s="55">
        <v>0</v>
      </c>
      <c r="F42" s="28">
        <v>0</v>
      </c>
      <c r="G42" s="55">
        <v>0</v>
      </c>
      <c r="H42" s="12"/>
      <c r="I42" s="55">
        <v>0</v>
      </c>
    </row>
    <row r="43" spans="2:9" ht="13" thickBot="1" x14ac:dyDescent="0.3">
      <c r="B43" s="49">
        <f t="shared" si="0"/>
        <v>45934</v>
      </c>
      <c r="C43" s="56">
        <v>0</v>
      </c>
      <c r="D43" s="50">
        <v>0</v>
      </c>
      <c r="E43" s="56">
        <v>0</v>
      </c>
      <c r="F43" s="50">
        <v>0</v>
      </c>
      <c r="G43" s="56">
        <v>0</v>
      </c>
      <c r="H43" s="12"/>
      <c r="I43" s="56">
        <v>0</v>
      </c>
    </row>
    <row r="44" spans="2:9" x14ac:dyDescent="0.25">
      <c r="B44" s="45">
        <f t="shared" si="0"/>
        <v>45941</v>
      </c>
      <c r="C44" s="54">
        <v>0</v>
      </c>
      <c r="D44" s="46">
        <v>0</v>
      </c>
      <c r="E44" s="54">
        <v>0</v>
      </c>
      <c r="F44" s="46">
        <v>0</v>
      </c>
      <c r="G44" s="54">
        <v>0</v>
      </c>
      <c r="H44" s="12"/>
      <c r="I44" s="54">
        <v>0</v>
      </c>
    </row>
    <row r="45" spans="2:9" x14ac:dyDescent="0.25">
      <c r="B45" s="48">
        <f t="shared" si="0"/>
        <v>45948</v>
      </c>
      <c r="C45" s="55">
        <v>0</v>
      </c>
      <c r="D45" s="28">
        <v>0</v>
      </c>
      <c r="E45" s="55">
        <v>0</v>
      </c>
      <c r="F45" s="28">
        <v>0</v>
      </c>
      <c r="G45" s="55">
        <v>0</v>
      </c>
      <c r="H45" s="12"/>
      <c r="I45" s="55">
        <v>0</v>
      </c>
    </row>
    <row r="46" spans="2:9" x14ac:dyDescent="0.25">
      <c r="B46" s="48">
        <f t="shared" si="0"/>
        <v>45955</v>
      </c>
      <c r="C46" s="55">
        <v>0</v>
      </c>
      <c r="D46" s="28">
        <v>0</v>
      </c>
      <c r="E46" s="55">
        <v>0</v>
      </c>
      <c r="F46" s="28">
        <v>0</v>
      </c>
      <c r="G46" s="55">
        <v>0</v>
      </c>
      <c r="H46" s="12"/>
      <c r="I46" s="55">
        <v>0</v>
      </c>
    </row>
    <row r="47" spans="2:9" ht="13" thickBot="1" x14ac:dyDescent="0.3">
      <c r="B47" s="49">
        <f t="shared" si="0"/>
        <v>45962</v>
      </c>
      <c r="C47" s="56">
        <v>0</v>
      </c>
      <c r="D47" s="50">
        <v>0</v>
      </c>
      <c r="E47" s="56">
        <v>0</v>
      </c>
      <c r="F47" s="50">
        <v>0</v>
      </c>
      <c r="G47" s="56">
        <v>0</v>
      </c>
      <c r="H47" s="12"/>
      <c r="I47" s="56">
        <v>0</v>
      </c>
    </row>
    <row r="48" spans="2:9" x14ac:dyDescent="0.25">
      <c r="B48" s="45">
        <f t="shared" si="0"/>
        <v>45969</v>
      </c>
      <c r="C48" s="54">
        <v>0</v>
      </c>
      <c r="D48" s="46">
        <v>0</v>
      </c>
      <c r="E48" s="54">
        <v>0</v>
      </c>
      <c r="F48" s="46">
        <v>0</v>
      </c>
      <c r="G48" s="54">
        <v>0</v>
      </c>
      <c r="H48" s="12"/>
      <c r="I48" s="54">
        <v>0</v>
      </c>
    </row>
    <row r="49" spans="2:9" x14ac:dyDescent="0.25">
      <c r="B49" s="48">
        <f t="shared" si="0"/>
        <v>45976</v>
      </c>
      <c r="C49" s="55">
        <v>0</v>
      </c>
      <c r="D49" s="28">
        <v>0</v>
      </c>
      <c r="E49" s="55">
        <v>0</v>
      </c>
      <c r="F49" s="28">
        <v>0</v>
      </c>
      <c r="G49" s="55">
        <v>0</v>
      </c>
      <c r="H49" s="12"/>
      <c r="I49" s="55">
        <v>0</v>
      </c>
    </row>
    <row r="50" spans="2:9" x14ac:dyDescent="0.25">
      <c r="B50" s="48">
        <f t="shared" si="0"/>
        <v>45983</v>
      </c>
      <c r="C50" s="55">
        <v>0</v>
      </c>
      <c r="D50" s="28">
        <v>0</v>
      </c>
      <c r="E50" s="55">
        <v>0</v>
      </c>
      <c r="F50" s="28">
        <v>0</v>
      </c>
      <c r="G50" s="55">
        <v>0</v>
      </c>
      <c r="H50" s="12"/>
      <c r="I50" s="55">
        <v>0</v>
      </c>
    </row>
    <row r="51" spans="2:9" ht="13" thickBot="1" x14ac:dyDescent="0.3">
      <c r="B51" s="48">
        <f t="shared" si="0"/>
        <v>45990</v>
      </c>
      <c r="C51" s="55">
        <v>0</v>
      </c>
      <c r="D51" s="28">
        <v>0</v>
      </c>
      <c r="E51" s="55">
        <v>0</v>
      </c>
      <c r="F51" s="28">
        <v>0</v>
      </c>
      <c r="G51" s="55">
        <v>0</v>
      </c>
      <c r="H51" s="12"/>
      <c r="I51" s="55">
        <v>0</v>
      </c>
    </row>
    <row r="52" spans="2:9" x14ac:dyDescent="0.25">
      <c r="B52" s="45">
        <f t="shared" si="0"/>
        <v>45997</v>
      </c>
      <c r="C52" s="54">
        <v>0</v>
      </c>
      <c r="D52" s="46">
        <v>0</v>
      </c>
      <c r="E52" s="54">
        <v>0</v>
      </c>
      <c r="F52" s="46">
        <v>0</v>
      </c>
      <c r="G52" s="54">
        <v>0</v>
      </c>
      <c r="H52" s="65"/>
      <c r="I52" s="54">
        <v>0</v>
      </c>
    </row>
    <row r="53" spans="2:9" x14ac:dyDescent="0.25">
      <c r="B53" s="48">
        <f t="shared" si="0"/>
        <v>46004</v>
      </c>
      <c r="C53" s="55">
        <v>0</v>
      </c>
      <c r="D53" s="28">
        <v>0</v>
      </c>
      <c r="E53" s="55">
        <v>0</v>
      </c>
      <c r="F53" s="28">
        <v>0</v>
      </c>
      <c r="G53" s="55">
        <v>0</v>
      </c>
      <c r="H53" s="12"/>
      <c r="I53" s="55">
        <v>0</v>
      </c>
    </row>
    <row r="54" spans="2:9" x14ac:dyDescent="0.25">
      <c r="B54" s="48">
        <f t="shared" si="0"/>
        <v>46011</v>
      </c>
      <c r="C54" s="55">
        <v>0</v>
      </c>
      <c r="D54" s="28">
        <v>0</v>
      </c>
      <c r="E54" s="55">
        <v>0</v>
      </c>
      <c r="F54" s="28">
        <v>0</v>
      </c>
      <c r="G54" s="55">
        <v>0</v>
      </c>
      <c r="H54" s="12"/>
      <c r="I54" s="55">
        <v>0</v>
      </c>
    </row>
    <row r="55" spans="2:9" x14ac:dyDescent="0.25">
      <c r="B55" s="48">
        <f t="shared" si="0"/>
        <v>46018</v>
      </c>
      <c r="C55" s="55">
        <v>0</v>
      </c>
      <c r="D55" s="28">
        <v>0</v>
      </c>
      <c r="E55" s="55">
        <v>0</v>
      </c>
      <c r="F55" s="28">
        <v>0</v>
      </c>
      <c r="G55" s="55">
        <v>0</v>
      </c>
      <c r="H55" s="12"/>
      <c r="I55" s="55">
        <v>0</v>
      </c>
    </row>
    <row r="56" spans="2:9" ht="13" thickBot="1" x14ac:dyDescent="0.3">
      <c r="B56" s="49">
        <f t="shared" si="0"/>
        <v>46025</v>
      </c>
      <c r="C56" s="56">
        <v>0</v>
      </c>
      <c r="D56" s="50">
        <v>0</v>
      </c>
      <c r="E56" s="56">
        <v>0</v>
      </c>
      <c r="F56" s="50">
        <v>0</v>
      </c>
      <c r="G56" s="56">
        <v>0</v>
      </c>
      <c r="H56" s="64"/>
      <c r="I56" s="56">
        <v>0</v>
      </c>
    </row>
    <row r="57" spans="2:9" x14ac:dyDescent="0.25">
      <c r="C57" s="1"/>
      <c r="D57" s="1"/>
      <c r="E57" s="1"/>
      <c r="F57" s="1"/>
      <c r="G57" s="12"/>
      <c r="H57" s="12"/>
      <c r="I57" s="12"/>
    </row>
    <row r="58" spans="2:9" x14ac:dyDescent="0.25">
      <c r="B58" s="15" t="s">
        <v>3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12"/>
      <c r="I58" s="2">
        <v>0</v>
      </c>
    </row>
    <row r="59" spans="2:9" x14ac:dyDescent="0.25">
      <c r="B59" s="16" t="s">
        <v>4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12"/>
      <c r="I59" s="3">
        <v>0</v>
      </c>
    </row>
    <row r="60" spans="2:9" x14ac:dyDescent="0.25">
      <c r="B60" s="16" t="s">
        <v>5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12"/>
      <c r="I60" s="3">
        <v>0</v>
      </c>
    </row>
    <row r="61" spans="2:9" x14ac:dyDescent="0.25">
      <c r="B61" s="16" t="s">
        <v>6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12"/>
      <c r="I61" s="3">
        <v>0</v>
      </c>
    </row>
    <row r="62" spans="2:9" x14ac:dyDescent="0.25">
      <c r="B62" s="16" t="s">
        <v>7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12"/>
      <c r="I62" s="3">
        <v>0</v>
      </c>
    </row>
    <row r="63" spans="2:9" x14ac:dyDescent="0.25">
      <c r="B63" s="16" t="s">
        <v>8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12"/>
      <c r="I63" s="3">
        <v>0</v>
      </c>
    </row>
    <row r="64" spans="2:9" x14ac:dyDescent="0.25">
      <c r="B64" s="16" t="s">
        <v>9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12"/>
      <c r="I64" s="3">
        <v>0</v>
      </c>
    </row>
    <row r="65" spans="2:9" x14ac:dyDescent="0.25">
      <c r="B65" s="16" t="s">
        <v>10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12"/>
      <c r="I65" s="3">
        <v>0</v>
      </c>
    </row>
    <row r="66" spans="2:9" x14ac:dyDescent="0.25">
      <c r="B66" s="16" t="s">
        <v>11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12"/>
      <c r="I66" s="3">
        <v>0</v>
      </c>
    </row>
    <row r="67" spans="2:9" x14ac:dyDescent="0.25">
      <c r="B67" s="16" t="s">
        <v>12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12"/>
      <c r="I67" s="3">
        <v>0</v>
      </c>
    </row>
    <row r="68" spans="2:9" x14ac:dyDescent="0.25">
      <c r="B68" s="16" t="s">
        <v>13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12"/>
      <c r="I68" s="3">
        <v>0</v>
      </c>
    </row>
    <row r="69" spans="2:9" x14ac:dyDescent="0.25">
      <c r="B69" s="17" t="s">
        <v>14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/>
      <c r="I69" s="4">
        <v>0</v>
      </c>
    </row>
    <row r="70" spans="2:9" ht="6" customHeight="1" x14ac:dyDescent="0.25">
      <c r="C70" s="12"/>
      <c r="D70" s="12"/>
      <c r="E70" s="12"/>
      <c r="F70" s="12"/>
      <c r="G70" s="12"/>
      <c r="H70" s="12"/>
      <c r="I70" s="12"/>
    </row>
    <row r="71" spans="2:9" x14ac:dyDescent="0.25">
      <c r="B71" s="15" t="s">
        <v>15</v>
      </c>
      <c r="C71" s="5">
        <v>0</v>
      </c>
      <c r="D71" s="5">
        <v>0</v>
      </c>
      <c r="E71" s="5">
        <v>0</v>
      </c>
      <c r="F71" s="5">
        <v>0</v>
      </c>
      <c r="G71" s="2">
        <v>0</v>
      </c>
      <c r="H71" s="12"/>
      <c r="I71" s="2">
        <v>0</v>
      </c>
    </row>
    <row r="72" spans="2:9" x14ac:dyDescent="0.25">
      <c r="B72" s="16" t="s">
        <v>16</v>
      </c>
      <c r="C72" s="6">
        <v>0</v>
      </c>
      <c r="D72" s="6">
        <v>0</v>
      </c>
      <c r="E72" s="6">
        <v>0</v>
      </c>
      <c r="F72" s="6">
        <v>0</v>
      </c>
      <c r="G72" s="3">
        <v>0</v>
      </c>
      <c r="H72" s="12"/>
      <c r="I72" s="3">
        <v>0</v>
      </c>
    </row>
    <row r="73" spans="2:9" x14ac:dyDescent="0.25">
      <c r="B73" s="16" t="s">
        <v>17</v>
      </c>
      <c r="C73" s="6">
        <v>0</v>
      </c>
      <c r="D73" s="6">
        <v>0</v>
      </c>
      <c r="E73" s="6">
        <v>0</v>
      </c>
      <c r="F73" s="6">
        <v>0</v>
      </c>
      <c r="G73" s="3">
        <v>0</v>
      </c>
      <c r="H73" s="12"/>
      <c r="I73" s="3">
        <v>0</v>
      </c>
    </row>
    <row r="74" spans="2:9" x14ac:dyDescent="0.25">
      <c r="B74" s="17" t="s">
        <v>18</v>
      </c>
      <c r="C74" s="7">
        <v>0</v>
      </c>
      <c r="D74" s="7">
        <v>0</v>
      </c>
      <c r="E74" s="7">
        <v>0</v>
      </c>
      <c r="F74" s="7">
        <v>0</v>
      </c>
      <c r="G74" s="4">
        <v>0</v>
      </c>
      <c r="H74" s="12"/>
      <c r="I74" s="4">
        <v>0</v>
      </c>
    </row>
    <row r="75" spans="2:9" ht="6" customHeight="1" x14ac:dyDescent="0.25">
      <c r="C75" s="12"/>
      <c r="D75" s="12"/>
      <c r="E75" s="12"/>
      <c r="F75" s="12"/>
      <c r="G75" s="12"/>
      <c r="H75" s="12"/>
      <c r="I75" s="12"/>
    </row>
    <row r="76" spans="2:9" x14ac:dyDescent="0.25">
      <c r="B76" s="18" t="s">
        <v>19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/>
      <c r="I76" s="8">
        <v>0</v>
      </c>
    </row>
  </sheetData>
  <phoneticPr fontId="0" type="noConversion"/>
  <pageMargins left="0.35433070866141736" right="0.11811023622047245" top="0.17" bottom="0.16" header="0.17" footer="0.19"/>
  <pageSetup paperSize="9" scale="82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27"/>
  <sheetViews>
    <sheetView showGridLines="0" zoomScaleNormal="100" workbookViewId="0">
      <selection activeCell="B18" sqref="B18"/>
    </sheetView>
  </sheetViews>
  <sheetFormatPr defaultRowHeight="12.5" x14ac:dyDescent="0.25"/>
  <cols>
    <col min="1" max="1" width="3.1796875" customWidth="1"/>
    <col min="2" max="2" width="21.81640625" customWidth="1"/>
    <col min="3" max="5" width="23" customWidth="1"/>
    <col min="6" max="6" width="19.453125" customWidth="1"/>
    <col min="7" max="7" width="6.1796875" customWidth="1"/>
    <col min="8" max="8" width="22" customWidth="1"/>
    <col min="9" max="10" width="11.1796875" customWidth="1"/>
    <col min="11" max="11" width="3.1796875" customWidth="1"/>
    <col min="12" max="12" width="13.453125" customWidth="1"/>
  </cols>
  <sheetData>
    <row r="1" spans="2:8" ht="18" x14ac:dyDescent="0.4">
      <c r="B1" s="19" t="s">
        <v>35</v>
      </c>
      <c r="H1" s="20" t="s">
        <v>31</v>
      </c>
    </row>
    <row r="2" spans="2:8" ht="4.5" customHeight="1" x14ac:dyDescent="0.3">
      <c r="B2" s="10"/>
    </row>
    <row r="3" spans="2:8" ht="10.5" customHeight="1" x14ac:dyDescent="0.25">
      <c r="C3" s="12"/>
      <c r="D3" s="12"/>
      <c r="E3" s="12"/>
      <c r="F3" s="12"/>
    </row>
    <row r="4" spans="2:8" ht="16.5" customHeight="1" x14ac:dyDescent="0.35">
      <c r="B4" s="20" t="s">
        <v>25</v>
      </c>
      <c r="C4" s="12"/>
      <c r="D4" s="12"/>
      <c r="E4" s="12"/>
      <c r="F4" s="12"/>
    </row>
    <row r="5" spans="2:8" ht="14.25" customHeight="1" x14ac:dyDescent="0.25">
      <c r="C5" s="12"/>
      <c r="D5" s="12"/>
      <c r="E5" s="12"/>
      <c r="F5" s="12"/>
    </row>
    <row r="6" spans="2:8" x14ac:dyDescent="0.25">
      <c r="B6" s="9" t="s">
        <v>27</v>
      </c>
      <c r="C6" s="9" t="s">
        <v>20</v>
      </c>
      <c r="D6" s="9" t="s">
        <v>21</v>
      </c>
      <c r="E6" s="25" t="s">
        <v>26</v>
      </c>
      <c r="F6" s="11" t="s">
        <v>24</v>
      </c>
      <c r="H6" s="9" t="s">
        <v>28</v>
      </c>
    </row>
    <row r="7" spans="2:8" x14ac:dyDescent="0.25">
      <c r="B7" s="21" t="s">
        <v>3</v>
      </c>
      <c r="C7" s="35">
        <v>0</v>
      </c>
      <c r="D7" s="35">
        <v>0</v>
      </c>
      <c r="E7" s="37">
        <v>0</v>
      </c>
      <c r="F7" s="34">
        <v>0</v>
      </c>
      <c r="H7" s="3">
        <v>0</v>
      </c>
    </row>
    <row r="8" spans="2:8" x14ac:dyDescent="0.25">
      <c r="B8" s="22" t="s">
        <v>4</v>
      </c>
      <c r="C8" s="29">
        <v>0</v>
      </c>
      <c r="D8" s="29">
        <v>0</v>
      </c>
      <c r="E8" s="34">
        <v>0</v>
      </c>
      <c r="F8" s="29">
        <v>0</v>
      </c>
      <c r="H8" s="3">
        <v>0</v>
      </c>
    </row>
    <row r="9" spans="2:8" x14ac:dyDescent="0.25">
      <c r="B9" s="22" t="s">
        <v>5</v>
      </c>
      <c r="C9" s="29">
        <v>0</v>
      </c>
      <c r="D9" s="29">
        <v>0</v>
      </c>
      <c r="E9" s="34">
        <v>0</v>
      </c>
      <c r="F9" s="29">
        <v>0</v>
      </c>
      <c r="H9" s="3">
        <v>0</v>
      </c>
    </row>
    <row r="10" spans="2:8" x14ac:dyDescent="0.25">
      <c r="B10" s="22" t="s">
        <v>6</v>
      </c>
      <c r="C10" s="29">
        <v>0</v>
      </c>
      <c r="D10" s="29">
        <v>0</v>
      </c>
      <c r="E10" s="34">
        <v>0</v>
      </c>
      <c r="F10" s="29">
        <v>0</v>
      </c>
      <c r="H10" s="3">
        <v>0</v>
      </c>
    </row>
    <row r="11" spans="2:8" x14ac:dyDescent="0.25">
      <c r="B11" s="22" t="s">
        <v>7</v>
      </c>
      <c r="C11" s="29">
        <v>0</v>
      </c>
      <c r="D11" s="29">
        <v>0</v>
      </c>
      <c r="E11" s="34">
        <v>0</v>
      </c>
      <c r="F11" s="29">
        <v>0</v>
      </c>
      <c r="H11" s="3">
        <v>0</v>
      </c>
    </row>
    <row r="12" spans="2:8" x14ac:dyDescent="0.25">
      <c r="B12" s="22" t="s">
        <v>8</v>
      </c>
      <c r="C12" s="29">
        <v>0</v>
      </c>
      <c r="D12" s="29">
        <v>0</v>
      </c>
      <c r="E12" s="34">
        <v>0</v>
      </c>
      <c r="F12" s="29">
        <v>0</v>
      </c>
      <c r="H12" s="3">
        <v>0</v>
      </c>
    </row>
    <row r="13" spans="2:8" x14ac:dyDescent="0.25">
      <c r="B13" s="22" t="s">
        <v>9</v>
      </c>
      <c r="C13" s="29">
        <v>0</v>
      </c>
      <c r="D13" s="29">
        <v>0</v>
      </c>
      <c r="E13" s="34">
        <v>0</v>
      </c>
      <c r="F13" s="29">
        <v>0</v>
      </c>
      <c r="H13" s="3">
        <v>0</v>
      </c>
    </row>
    <row r="14" spans="2:8" x14ac:dyDescent="0.25">
      <c r="B14" s="22" t="s">
        <v>10</v>
      </c>
      <c r="C14" s="29">
        <v>0</v>
      </c>
      <c r="D14" s="29">
        <v>0</v>
      </c>
      <c r="E14" s="34">
        <v>0</v>
      </c>
      <c r="F14" s="29">
        <v>0</v>
      </c>
      <c r="H14" s="3">
        <v>0</v>
      </c>
    </row>
    <row r="15" spans="2:8" x14ac:dyDescent="0.25">
      <c r="B15" s="22" t="s">
        <v>11</v>
      </c>
      <c r="C15" s="29">
        <v>0</v>
      </c>
      <c r="D15" s="29">
        <v>0</v>
      </c>
      <c r="E15" s="34">
        <v>0</v>
      </c>
      <c r="F15" s="29">
        <v>0</v>
      </c>
      <c r="H15" s="3">
        <v>0</v>
      </c>
    </row>
    <row r="16" spans="2:8" x14ac:dyDescent="0.25">
      <c r="B16" s="22" t="s">
        <v>12</v>
      </c>
      <c r="C16" s="29">
        <v>0</v>
      </c>
      <c r="D16" s="29">
        <v>0</v>
      </c>
      <c r="E16" s="34">
        <v>0</v>
      </c>
      <c r="F16" s="29">
        <v>0</v>
      </c>
      <c r="H16" s="3">
        <v>0</v>
      </c>
    </row>
    <row r="17" spans="2:8" x14ac:dyDescent="0.25">
      <c r="B17" s="22" t="s">
        <v>13</v>
      </c>
      <c r="C17" s="29">
        <v>0</v>
      </c>
      <c r="D17" s="29">
        <v>0</v>
      </c>
      <c r="E17" s="34">
        <v>0</v>
      </c>
      <c r="F17" s="29">
        <v>0</v>
      </c>
      <c r="H17" s="3">
        <v>0</v>
      </c>
    </row>
    <row r="18" spans="2:8" x14ac:dyDescent="0.25">
      <c r="B18" s="23" t="s">
        <v>14</v>
      </c>
      <c r="C18" s="30">
        <v>0</v>
      </c>
      <c r="D18" s="30">
        <v>0</v>
      </c>
      <c r="E18" s="38">
        <v>0</v>
      </c>
      <c r="F18" s="30">
        <v>0</v>
      </c>
      <c r="H18" s="3">
        <v>0</v>
      </c>
    </row>
    <row r="19" spans="2:8" ht="10.5" customHeight="1" x14ac:dyDescent="0.25">
      <c r="C19" s="28"/>
      <c r="D19" s="28"/>
      <c r="E19" s="28"/>
      <c r="F19" s="28"/>
      <c r="H19" s="31"/>
    </row>
    <row r="20" spans="2:8" x14ac:dyDescent="0.25">
      <c r="B20" s="21" t="s">
        <v>15</v>
      </c>
      <c r="C20" s="39">
        <f>SUM(C7:C9)</f>
        <v>0</v>
      </c>
      <c r="D20" s="39">
        <f>SUM(D7:D9)</f>
        <v>0</v>
      </c>
      <c r="E20" s="39">
        <f>SUM(E7:E9)</f>
        <v>0</v>
      </c>
      <c r="F20" s="35">
        <f>SUM(F7:F9)</f>
        <v>0</v>
      </c>
      <c r="H20" s="35">
        <f>SUM(H7:H9)</f>
        <v>0</v>
      </c>
    </row>
    <row r="21" spans="2:8" x14ac:dyDescent="0.25">
      <c r="B21" s="22" t="s">
        <v>16</v>
      </c>
      <c r="C21" s="33">
        <f>SUM(C10:C12)</f>
        <v>0</v>
      </c>
      <c r="D21" s="33">
        <f>SUM(D10:D12)</f>
        <v>0</v>
      </c>
      <c r="E21" s="33">
        <f>SUM(E10:E12)</f>
        <v>0</v>
      </c>
      <c r="F21" s="29">
        <f>SUM(F10:F12)</f>
        <v>0</v>
      </c>
      <c r="H21" s="29">
        <f>SUM(H10:H12)</f>
        <v>0</v>
      </c>
    </row>
    <row r="22" spans="2:8" x14ac:dyDescent="0.25">
      <c r="B22" s="22" t="s">
        <v>17</v>
      </c>
      <c r="C22" s="33">
        <f>SUM(C13:C15)</f>
        <v>0</v>
      </c>
      <c r="D22" s="33">
        <f>SUM(D13:D15)</f>
        <v>0</v>
      </c>
      <c r="E22" s="33">
        <f>SUM(E13:E15)</f>
        <v>0</v>
      </c>
      <c r="F22" s="29">
        <f>SUM(F13:F15)</f>
        <v>0</v>
      </c>
      <c r="H22" s="29">
        <f>SUM(H13:H15)</f>
        <v>0</v>
      </c>
    </row>
    <row r="23" spans="2:8" x14ac:dyDescent="0.25">
      <c r="B23" s="23" t="s">
        <v>18</v>
      </c>
      <c r="C23" s="32">
        <f>SUM(C16:C18)</f>
        <v>0</v>
      </c>
      <c r="D23" s="32">
        <f>SUM(D16:D18)</f>
        <v>0</v>
      </c>
      <c r="E23" s="32">
        <f>SUM(E16:E18)</f>
        <v>0</v>
      </c>
      <c r="F23" s="30">
        <f>SUM(F16:F18)</f>
        <v>0</v>
      </c>
      <c r="H23" s="30">
        <f>SUM(H16:H18)</f>
        <v>0</v>
      </c>
    </row>
    <row r="24" spans="2:8" ht="9" customHeight="1" x14ac:dyDescent="0.25">
      <c r="C24" s="28"/>
      <c r="D24" s="28"/>
      <c r="E24" s="28"/>
      <c r="F24" s="28"/>
      <c r="H24" s="31"/>
    </row>
    <row r="25" spans="2:8" x14ac:dyDescent="0.25">
      <c r="B25" s="9" t="s">
        <v>19</v>
      </c>
      <c r="C25" s="40">
        <f>SUM(C20:C23)</f>
        <v>0</v>
      </c>
      <c r="D25" s="40">
        <f>SUM(D20:D23)</f>
        <v>0</v>
      </c>
      <c r="E25" s="40">
        <f>SUM(E20:E23)</f>
        <v>0</v>
      </c>
      <c r="F25" s="36">
        <f>SUM(F20:F23)</f>
        <v>0</v>
      </c>
      <c r="H25" s="36">
        <f>SUM(H20:H23)</f>
        <v>0</v>
      </c>
    </row>
    <row r="26" spans="2:8" x14ac:dyDescent="0.25">
      <c r="C26" s="24"/>
    </row>
    <row r="27" spans="2:8" ht="13" x14ac:dyDescent="0.3">
      <c r="B27" s="10" t="s">
        <v>30</v>
      </c>
    </row>
  </sheetData>
  <phoneticPr fontId="0" type="noConversion"/>
  <pageMargins left="0.35433070866141736" right="0.15748031496062992" top="0.39370078740157483" bottom="0.39370078740157483" header="0.51181102362204722" footer="0.51181102362204722"/>
  <pageSetup paperSize="9" scale="71" orientation="portrait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I76"/>
  <sheetViews>
    <sheetView showGridLines="0" topLeftCell="A16" zoomScaleNormal="100" workbookViewId="0">
      <selection activeCell="B56" sqref="B56"/>
    </sheetView>
  </sheetViews>
  <sheetFormatPr defaultRowHeight="12.5" x14ac:dyDescent="0.25"/>
  <cols>
    <col min="1" max="1" width="3.1796875" customWidth="1"/>
    <col min="2" max="2" width="12.1796875" customWidth="1"/>
    <col min="3" max="3" width="22.54296875" customWidth="1"/>
    <col min="4" max="4" width="19.453125" customWidth="1"/>
    <col min="5" max="5" width="15.453125" customWidth="1"/>
    <col min="6" max="6" width="20.1796875" customWidth="1"/>
    <col min="7" max="7" width="12.1796875" customWidth="1"/>
    <col min="8" max="8" width="5.453125" customWidth="1"/>
    <col min="9" max="9" width="10.54296875" bestFit="1" customWidth="1"/>
  </cols>
  <sheetData>
    <row r="1" spans="2:9" ht="13" x14ac:dyDescent="0.3">
      <c r="B1" s="10" t="s">
        <v>36</v>
      </c>
      <c r="G1" s="10" t="s">
        <v>31</v>
      </c>
    </row>
    <row r="2" spans="2:9" ht="3.75" customHeight="1" x14ac:dyDescent="0.3">
      <c r="B2" s="10"/>
    </row>
    <row r="3" spans="2:9" ht="13.5" customHeight="1" thickBot="1" x14ac:dyDescent="0.35">
      <c r="B3" s="10" t="s">
        <v>29</v>
      </c>
    </row>
    <row r="4" spans="2:9" ht="13" thickBot="1" x14ac:dyDescent="0.3">
      <c r="B4" s="42" t="s">
        <v>0</v>
      </c>
      <c r="C4" s="53" t="s">
        <v>20</v>
      </c>
      <c r="D4" s="43" t="s">
        <v>21</v>
      </c>
      <c r="E4" s="53" t="s">
        <v>22</v>
      </c>
      <c r="F4" s="43" t="s">
        <v>23</v>
      </c>
      <c r="G4" s="53" t="s">
        <v>1</v>
      </c>
      <c r="I4" s="60" t="s">
        <v>2</v>
      </c>
    </row>
    <row r="5" spans="2:9" x14ac:dyDescent="0.25">
      <c r="B5" s="45">
        <v>45668</v>
      </c>
      <c r="C5" s="54">
        <v>0</v>
      </c>
      <c r="D5" s="46">
        <v>0</v>
      </c>
      <c r="E5" s="54">
        <v>0</v>
      </c>
      <c r="F5" s="46">
        <v>0</v>
      </c>
      <c r="G5" s="54">
        <v>0</v>
      </c>
      <c r="H5" s="12"/>
      <c r="I5" s="54">
        <v>0</v>
      </c>
    </row>
    <row r="6" spans="2:9" x14ac:dyDescent="0.25">
      <c r="B6" s="48">
        <f>B5+7</f>
        <v>45675</v>
      </c>
      <c r="C6" s="55">
        <v>0</v>
      </c>
      <c r="D6" s="28">
        <v>0</v>
      </c>
      <c r="E6" s="55">
        <v>0</v>
      </c>
      <c r="F6" s="28">
        <v>0</v>
      </c>
      <c r="G6" s="55">
        <v>0</v>
      </c>
      <c r="H6" s="12"/>
      <c r="I6" s="55">
        <v>0</v>
      </c>
    </row>
    <row r="7" spans="2:9" x14ac:dyDescent="0.25">
      <c r="B7" s="48">
        <f t="shared" ref="B7:B56" si="0">B6+7</f>
        <v>45682</v>
      </c>
      <c r="C7" s="55">
        <v>0</v>
      </c>
      <c r="D7" s="28">
        <v>0</v>
      </c>
      <c r="E7" s="55">
        <v>0</v>
      </c>
      <c r="F7" s="28">
        <v>0</v>
      </c>
      <c r="G7" s="55">
        <v>0</v>
      </c>
      <c r="H7" s="12"/>
      <c r="I7" s="55">
        <v>0</v>
      </c>
    </row>
    <row r="8" spans="2:9" ht="13" thickBot="1" x14ac:dyDescent="0.3">
      <c r="B8" s="49">
        <f t="shared" si="0"/>
        <v>45689</v>
      </c>
      <c r="C8" s="56">
        <v>0</v>
      </c>
      <c r="D8" s="50">
        <v>0</v>
      </c>
      <c r="E8" s="56">
        <v>0</v>
      </c>
      <c r="F8" s="50">
        <v>0</v>
      </c>
      <c r="G8" s="56">
        <v>0</v>
      </c>
      <c r="H8" s="12"/>
      <c r="I8" s="56">
        <v>0</v>
      </c>
    </row>
    <row r="9" spans="2:9" x14ac:dyDescent="0.25">
      <c r="B9" s="45">
        <f t="shared" si="0"/>
        <v>45696</v>
      </c>
      <c r="C9" s="54">
        <v>0</v>
      </c>
      <c r="D9" s="46">
        <v>0</v>
      </c>
      <c r="E9" s="54">
        <v>0</v>
      </c>
      <c r="F9" s="46">
        <v>0</v>
      </c>
      <c r="G9" s="54">
        <v>0</v>
      </c>
      <c r="H9" s="13"/>
      <c r="I9" s="54">
        <v>0</v>
      </c>
    </row>
    <row r="10" spans="2:9" x14ac:dyDescent="0.25">
      <c r="B10" s="48">
        <f t="shared" si="0"/>
        <v>45703</v>
      </c>
      <c r="C10" s="55">
        <v>0</v>
      </c>
      <c r="D10" s="28">
        <v>0</v>
      </c>
      <c r="E10" s="55">
        <v>0</v>
      </c>
      <c r="F10" s="28">
        <v>0</v>
      </c>
      <c r="G10" s="55">
        <v>0</v>
      </c>
      <c r="H10" s="13"/>
      <c r="I10" s="55">
        <v>0</v>
      </c>
    </row>
    <row r="11" spans="2:9" x14ac:dyDescent="0.25">
      <c r="B11" s="48">
        <f t="shared" si="0"/>
        <v>45710</v>
      </c>
      <c r="C11" s="55">
        <v>0</v>
      </c>
      <c r="D11" s="28">
        <v>0</v>
      </c>
      <c r="E11" s="55">
        <v>0</v>
      </c>
      <c r="F11" s="28">
        <v>0</v>
      </c>
      <c r="G11" s="55">
        <v>0</v>
      </c>
      <c r="H11" s="13"/>
      <c r="I11" s="55">
        <v>0</v>
      </c>
    </row>
    <row r="12" spans="2:9" ht="13" thickBot="1" x14ac:dyDescent="0.3">
      <c r="B12" s="49">
        <f t="shared" si="0"/>
        <v>45717</v>
      </c>
      <c r="C12" s="56">
        <v>0</v>
      </c>
      <c r="D12" s="50">
        <v>0</v>
      </c>
      <c r="E12" s="56">
        <v>0</v>
      </c>
      <c r="F12" s="50">
        <v>0</v>
      </c>
      <c r="G12" s="56">
        <v>0</v>
      </c>
      <c r="H12" s="12"/>
      <c r="I12" s="56">
        <v>0</v>
      </c>
    </row>
    <row r="13" spans="2:9" x14ac:dyDescent="0.25">
      <c r="B13" s="45">
        <f t="shared" si="0"/>
        <v>45724</v>
      </c>
      <c r="C13" s="54">
        <v>0</v>
      </c>
      <c r="D13" s="46">
        <v>0</v>
      </c>
      <c r="E13" s="54">
        <v>0</v>
      </c>
      <c r="F13" s="46">
        <v>0</v>
      </c>
      <c r="G13" s="54">
        <v>0</v>
      </c>
      <c r="H13" s="12"/>
      <c r="I13" s="54">
        <v>0</v>
      </c>
    </row>
    <row r="14" spans="2:9" x14ac:dyDescent="0.25">
      <c r="B14" s="48">
        <f t="shared" si="0"/>
        <v>45731</v>
      </c>
      <c r="C14" s="55">
        <v>0</v>
      </c>
      <c r="D14" s="28">
        <v>0</v>
      </c>
      <c r="E14" s="55">
        <v>0</v>
      </c>
      <c r="F14" s="28">
        <v>0</v>
      </c>
      <c r="G14" s="55">
        <v>0</v>
      </c>
      <c r="H14" s="12"/>
      <c r="I14" s="55">
        <v>0</v>
      </c>
    </row>
    <row r="15" spans="2:9" x14ac:dyDescent="0.25">
      <c r="B15" s="48">
        <f t="shared" si="0"/>
        <v>45738</v>
      </c>
      <c r="C15" s="55">
        <v>0</v>
      </c>
      <c r="D15" s="28">
        <v>0</v>
      </c>
      <c r="E15" s="55">
        <v>0</v>
      </c>
      <c r="F15" s="28">
        <v>0</v>
      </c>
      <c r="G15" s="61">
        <v>0</v>
      </c>
      <c r="H15" s="12"/>
      <c r="I15" s="55">
        <v>0</v>
      </c>
    </row>
    <row r="16" spans="2:9" x14ac:dyDescent="0.25">
      <c r="B16" s="48">
        <f t="shared" si="0"/>
        <v>45745</v>
      </c>
      <c r="C16" s="55">
        <v>0</v>
      </c>
      <c r="D16" s="28">
        <v>0</v>
      </c>
      <c r="E16" s="55">
        <v>0</v>
      </c>
      <c r="F16" s="28">
        <v>0</v>
      </c>
      <c r="G16" s="61">
        <v>0</v>
      </c>
      <c r="H16" s="12"/>
      <c r="I16" s="55">
        <v>0</v>
      </c>
    </row>
    <row r="17" spans="2:9" ht="13" thickBot="1" x14ac:dyDescent="0.3">
      <c r="B17" s="49">
        <f t="shared" si="0"/>
        <v>45752</v>
      </c>
      <c r="C17" s="56">
        <v>0</v>
      </c>
      <c r="D17" s="50">
        <v>0</v>
      </c>
      <c r="E17" s="56">
        <v>0</v>
      </c>
      <c r="F17" s="50">
        <v>0</v>
      </c>
      <c r="G17" s="62">
        <v>0</v>
      </c>
      <c r="H17" s="12"/>
      <c r="I17" s="56">
        <v>0</v>
      </c>
    </row>
    <row r="18" spans="2:9" x14ac:dyDescent="0.25">
      <c r="B18" s="45">
        <f t="shared" si="0"/>
        <v>45759</v>
      </c>
      <c r="C18" s="54">
        <v>0</v>
      </c>
      <c r="D18" s="46">
        <v>0</v>
      </c>
      <c r="E18" s="54">
        <v>0</v>
      </c>
      <c r="F18" s="46">
        <v>0</v>
      </c>
      <c r="G18" s="63">
        <v>0</v>
      </c>
      <c r="H18" s="12"/>
      <c r="I18" s="54">
        <v>0</v>
      </c>
    </row>
    <row r="19" spans="2:9" x14ac:dyDescent="0.25">
      <c r="B19" s="48">
        <f t="shared" si="0"/>
        <v>45766</v>
      </c>
      <c r="C19" s="55">
        <v>0</v>
      </c>
      <c r="D19" s="28">
        <v>0</v>
      </c>
      <c r="E19" s="55">
        <v>0</v>
      </c>
      <c r="F19" s="28">
        <v>0</v>
      </c>
      <c r="G19" s="61">
        <v>0</v>
      </c>
      <c r="H19" s="12"/>
      <c r="I19" s="55">
        <v>0</v>
      </c>
    </row>
    <row r="20" spans="2:9" x14ac:dyDescent="0.25">
      <c r="B20" s="48">
        <f t="shared" si="0"/>
        <v>45773</v>
      </c>
      <c r="C20" s="55">
        <v>0</v>
      </c>
      <c r="D20" s="28">
        <v>0</v>
      </c>
      <c r="E20" s="55">
        <v>0</v>
      </c>
      <c r="F20" s="28">
        <v>0</v>
      </c>
      <c r="G20" s="61">
        <v>0</v>
      </c>
      <c r="H20" s="12"/>
      <c r="I20" s="55">
        <v>0</v>
      </c>
    </row>
    <row r="21" spans="2:9" ht="13" thickBot="1" x14ac:dyDescent="0.3">
      <c r="B21" s="49">
        <f t="shared" si="0"/>
        <v>45780</v>
      </c>
      <c r="C21" s="56">
        <v>0</v>
      </c>
      <c r="D21" s="50">
        <v>0</v>
      </c>
      <c r="E21" s="56">
        <v>0</v>
      </c>
      <c r="F21" s="50">
        <v>0</v>
      </c>
      <c r="G21" s="62">
        <v>0</v>
      </c>
      <c r="H21" s="12"/>
      <c r="I21" s="56">
        <v>0</v>
      </c>
    </row>
    <row r="22" spans="2:9" x14ac:dyDescent="0.25">
      <c r="B22" s="45">
        <f t="shared" si="0"/>
        <v>45787</v>
      </c>
      <c r="C22" s="54">
        <v>0</v>
      </c>
      <c r="D22" s="46">
        <v>0</v>
      </c>
      <c r="E22" s="54">
        <v>0</v>
      </c>
      <c r="F22" s="46">
        <v>0</v>
      </c>
      <c r="G22" s="63">
        <v>0</v>
      </c>
      <c r="H22" s="12"/>
      <c r="I22" s="54">
        <v>0</v>
      </c>
    </row>
    <row r="23" spans="2:9" x14ac:dyDescent="0.25">
      <c r="B23" s="48">
        <f t="shared" si="0"/>
        <v>45794</v>
      </c>
      <c r="C23" s="55">
        <v>0</v>
      </c>
      <c r="D23" s="28">
        <v>0</v>
      </c>
      <c r="E23" s="55">
        <v>0</v>
      </c>
      <c r="F23" s="28">
        <v>0</v>
      </c>
      <c r="G23" s="61">
        <v>0</v>
      </c>
      <c r="H23" s="12"/>
      <c r="I23" s="55">
        <v>0</v>
      </c>
    </row>
    <row r="24" spans="2:9" x14ac:dyDescent="0.25">
      <c r="B24" s="48">
        <f t="shared" si="0"/>
        <v>45801</v>
      </c>
      <c r="C24" s="55">
        <v>0</v>
      </c>
      <c r="D24" s="28">
        <v>0</v>
      </c>
      <c r="E24" s="55">
        <v>0</v>
      </c>
      <c r="F24" s="28">
        <v>0</v>
      </c>
      <c r="G24" s="61">
        <v>0</v>
      </c>
      <c r="H24" s="12"/>
      <c r="I24" s="55">
        <v>0</v>
      </c>
    </row>
    <row r="25" spans="2:9" ht="13" thickBot="1" x14ac:dyDescent="0.3">
      <c r="B25" s="49">
        <f t="shared" si="0"/>
        <v>45808</v>
      </c>
      <c r="C25" s="56">
        <v>0</v>
      </c>
      <c r="D25" s="50">
        <v>0</v>
      </c>
      <c r="E25" s="56">
        <v>0</v>
      </c>
      <c r="F25" s="50">
        <v>0</v>
      </c>
      <c r="G25" s="62">
        <v>0</v>
      </c>
      <c r="H25" s="12"/>
      <c r="I25" s="56">
        <v>0</v>
      </c>
    </row>
    <row r="26" spans="2:9" x14ac:dyDescent="0.25">
      <c r="B26" s="45">
        <f t="shared" si="0"/>
        <v>45815</v>
      </c>
      <c r="C26" s="54">
        <v>0</v>
      </c>
      <c r="D26" s="46">
        <v>0</v>
      </c>
      <c r="E26" s="54">
        <v>0</v>
      </c>
      <c r="F26" s="46">
        <v>0</v>
      </c>
      <c r="G26" s="63">
        <v>0</v>
      </c>
      <c r="H26" s="12"/>
      <c r="I26" s="54">
        <v>0</v>
      </c>
    </row>
    <row r="27" spans="2:9" x14ac:dyDescent="0.25">
      <c r="B27" s="48">
        <f t="shared" si="0"/>
        <v>45822</v>
      </c>
      <c r="C27" s="55">
        <v>0</v>
      </c>
      <c r="D27" s="28">
        <v>0</v>
      </c>
      <c r="E27" s="55">
        <v>0</v>
      </c>
      <c r="F27" s="28">
        <v>0</v>
      </c>
      <c r="G27" s="61">
        <v>0</v>
      </c>
      <c r="H27" s="14"/>
      <c r="I27" s="55">
        <v>0</v>
      </c>
    </row>
    <row r="28" spans="2:9" x14ac:dyDescent="0.25">
      <c r="B28" s="48">
        <f t="shared" si="0"/>
        <v>45829</v>
      </c>
      <c r="C28" s="55">
        <v>0</v>
      </c>
      <c r="D28" s="28">
        <v>0</v>
      </c>
      <c r="E28" s="55">
        <v>0</v>
      </c>
      <c r="F28" s="28">
        <v>0</v>
      </c>
      <c r="G28" s="61">
        <v>0</v>
      </c>
      <c r="H28" s="14"/>
      <c r="I28" s="55">
        <v>0</v>
      </c>
    </row>
    <row r="29" spans="2:9" x14ac:dyDescent="0.25">
      <c r="B29" s="48">
        <f t="shared" si="0"/>
        <v>45836</v>
      </c>
      <c r="C29" s="55">
        <v>0</v>
      </c>
      <c r="D29" s="28">
        <v>0</v>
      </c>
      <c r="E29" s="55">
        <v>0</v>
      </c>
      <c r="F29" s="28">
        <v>0</v>
      </c>
      <c r="G29" s="61">
        <v>0</v>
      </c>
      <c r="H29" s="12"/>
      <c r="I29" s="55">
        <v>0</v>
      </c>
    </row>
    <row r="30" spans="2:9" ht="13" thickBot="1" x14ac:dyDescent="0.3">
      <c r="B30" s="49">
        <f t="shared" si="0"/>
        <v>45843</v>
      </c>
      <c r="C30" s="56">
        <v>0</v>
      </c>
      <c r="D30" s="50">
        <v>0</v>
      </c>
      <c r="E30" s="56">
        <v>0</v>
      </c>
      <c r="F30" s="50">
        <v>0</v>
      </c>
      <c r="G30" s="62">
        <v>0</v>
      </c>
      <c r="H30" s="12"/>
      <c r="I30" s="56">
        <v>0</v>
      </c>
    </row>
    <row r="31" spans="2:9" x14ac:dyDescent="0.25">
      <c r="B31" s="45">
        <f t="shared" si="0"/>
        <v>45850</v>
      </c>
      <c r="C31" s="54">
        <v>0</v>
      </c>
      <c r="D31" s="46">
        <v>0</v>
      </c>
      <c r="E31" s="54">
        <v>0</v>
      </c>
      <c r="F31" s="46">
        <v>0</v>
      </c>
      <c r="G31" s="63">
        <v>0</v>
      </c>
      <c r="H31" s="12"/>
      <c r="I31" s="54">
        <v>0</v>
      </c>
    </row>
    <row r="32" spans="2:9" x14ac:dyDescent="0.25">
      <c r="B32" s="48">
        <f t="shared" si="0"/>
        <v>45857</v>
      </c>
      <c r="C32" s="55">
        <v>0</v>
      </c>
      <c r="D32" s="28">
        <v>0</v>
      </c>
      <c r="E32" s="55">
        <v>0</v>
      </c>
      <c r="F32" s="28">
        <v>0</v>
      </c>
      <c r="G32" s="61">
        <v>0</v>
      </c>
      <c r="H32" s="12"/>
      <c r="I32" s="55">
        <v>0</v>
      </c>
    </row>
    <row r="33" spans="2:9" x14ac:dyDescent="0.25">
      <c r="B33" s="48">
        <f t="shared" si="0"/>
        <v>45864</v>
      </c>
      <c r="C33" s="55">
        <v>0</v>
      </c>
      <c r="D33" s="28">
        <v>0</v>
      </c>
      <c r="E33" s="55">
        <v>0</v>
      </c>
      <c r="F33" s="28">
        <v>0</v>
      </c>
      <c r="G33" s="61">
        <v>0</v>
      </c>
      <c r="H33" s="12"/>
      <c r="I33" s="55">
        <v>0</v>
      </c>
    </row>
    <row r="34" spans="2:9" ht="13" thickBot="1" x14ac:dyDescent="0.3">
      <c r="B34" s="49">
        <f t="shared" si="0"/>
        <v>45871</v>
      </c>
      <c r="C34" s="56">
        <v>0</v>
      </c>
      <c r="D34" s="50">
        <v>0</v>
      </c>
      <c r="E34" s="56">
        <v>0</v>
      </c>
      <c r="F34" s="50">
        <v>0</v>
      </c>
      <c r="G34" s="62">
        <v>0</v>
      </c>
      <c r="H34" s="12"/>
      <c r="I34" s="56">
        <v>0</v>
      </c>
    </row>
    <row r="35" spans="2:9" x14ac:dyDescent="0.25">
      <c r="B35" s="45">
        <f t="shared" si="0"/>
        <v>45878</v>
      </c>
      <c r="C35" s="54">
        <v>0</v>
      </c>
      <c r="D35" s="46">
        <v>0</v>
      </c>
      <c r="E35" s="54">
        <v>0</v>
      </c>
      <c r="F35" s="46">
        <v>0</v>
      </c>
      <c r="G35" s="63">
        <v>0</v>
      </c>
      <c r="H35" s="12"/>
      <c r="I35" s="54">
        <v>0</v>
      </c>
    </row>
    <row r="36" spans="2:9" x14ac:dyDescent="0.25">
      <c r="B36" s="48">
        <f t="shared" si="0"/>
        <v>45885</v>
      </c>
      <c r="C36" s="55">
        <v>0</v>
      </c>
      <c r="D36" s="28">
        <v>0</v>
      </c>
      <c r="E36" s="55">
        <v>0</v>
      </c>
      <c r="F36" s="28">
        <v>0</v>
      </c>
      <c r="G36" s="61">
        <v>0</v>
      </c>
      <c r="H36" s="12"/>
      <c r="I36" s="55">
        <v>0</v>
      </c>
    </row>
    <row r="37" spans="2:9" x14ac:dyDescent="0.25">
      <c r="B37" s="48">
        <f t="shared" si="0"/>
        <v>45892</v>
      </c>
      <c r="C37" s="55">
        <v>0</v>
      </c>
      <c r="D37" s="28">
        <v>0</v>
      </c>
      <c r="E37" s="55">
        <v>0</v>
      </c>
      <c r="F37" s="28">
        <v>0</v>
      </c>
      <c r="G37" s="61">
        <v>0</v>
      </c>
      <c r="H37" s="12"/>
      <c r="I37" s="55">
        <v>0</v>
      </c>
    </row>
    <row r="38" spans="2:9" ht="13" thickBot="1" x14ac:dyDescent="0.3">
      <c r="B38" s="49">
        <f t="shared" si="0"/>
        <v>45899</v>
      </c>
      <c r="C38" s="56">
        <v>0</v>
      </c>
      <c r="D38" s="50">
        <v>0</v>
      </c>
      <c r="E38" s="56">
        <v>0</v>
      </c>
      <c r="F38" s="50">
        <v>0</v>
      </c>
      <c r="G38" s="62">
        <v>0</v>
      </c>
      <c r="H38" s="12"/>
      <c r="I38" s="56">
        <v>0</v>
      </c>
    </row>
    <row r="39" spans="2:9" x14ac:dyDescent="0.25">
      <c r="B39" s="45">
        <f t="shared" si="0"/>
        <v>45906</v>
      </c>
      <c r="C39" s="54">
        <v>0</v>
      </c>
      <c r="D39" s="46">
        <v>0</v>
      </c>
      <c r="E39" s="54">
        <v>0</v>
      </c>
      <c r="F39" s="46">
        <v>0</v>
      </c>
      <c r="G39" s="63">
        <v>0</v>
      </c>
      <c r="H39" s="12"/>
      <c r="I39" s="54">
        <v>0</v>
      </c>
    </row>
    <row r="40" spans="2:9" x14ac:dyDescent="0.25">
      <c r="B40" s="48">
        <f t="shared" si="0"/>
        <v>45913</v>
      </c>
      <c r="C40" s="55">
        <v>0</v>
      </c>
      <c r="D40" s="28">
        <v>0</v>
      </c>
      <c r="E40" s="55">
        <v>0</v>
      </c>
      <c r="F40" s="28">
        <v>0</v>
      </c>
      <c r="G40" s="61">
        <v>0</v>
      </c>
      <c r="H40" s="12"/>
      <c r="I40" s="55">
        <v>0</v>
      </c>
    </row>
    <row r="41" spans="2:9" x14ac:dyDescent="0.25">
      <c r="B41" s="48">
        <f t="shared" si="0"/>
        <v>45920</v>
      </c>
      <c r="C41" s="55">
        <v>0</v>
      </c>
      <c r="D41" s="28">
        <v>0</v>
      </c>
      <c r="E41" s="55">
        <v>0</v>
      </c>
      <c r="F41" s="28">
        <v>0</v>
      </c>
      <c r="G41" s="57">
        <v>0</v>
      </c>
      <c r="H41" s="12"/>
      <c r="I41" s="55">
        <v>0</v>
      </c>
    </row>
    <row r="42" spans="2:9" x14ac:dyDescent="0.25">
      <c r="B42" s="48">
        <f t="shared" si="0"/>
        <v>45927</v>
      </c>
      <c r="C42" s="55">
        <v>0</v>
      </c>
      <c r="D42" s="28">
        <v>0</v>
      </c>
      <c r="E42" s="55">
        <v>0</v>
      </c>
      <c r="F42" s="28">
        <v>0</v>
      </c>
      <c r="G42" s="57">
        <v>0</v>
      </c>
      <c r="H42" s="12"/>
      <c r="I42" s="55">
        <v>0</v>
      </c>
    </row>
    <row r="43" spans="2:9" ht="13" thickBot="1" x14ac:dyDescent="0.3">
      <c r="B43" s="49">
        <f t="shared" si="0"/>
        <v>45934</v>
      </c>
      <c r="C43" s="56">
        <v>0</v>
      </c>
      <c r="D43" s="50">
        <v>0</v>
      </c>
      <c r="E43" s="56">
        <v>0</v>
      </c>
      <c r="F43" s="50">
        <v>0</v>
      </c>
      <c r="G43" s="58">
        <v>0</v>
      </c>
      <c r="H43" s="12"/>
      <c r="I43" s="56">
        <v>0</v>
      </c>
    </row>
    <row r="44" spans="2:9" x14ac:dyDescent="0.25">
      <c r="B44" s="45">
        <f t="shared" si="0"/>
        <v>45941</v>
      </c>
      <c r="C44" s="54">
        <v>0</v>
      </c>
      <c r="D44" s="46">
        <v>0</v>
      </c>
      <c r="E44" s="54">
        <v>0</v>
      </c>
      <c r="F44" s="46">
        <v>0</v>
      </c>
      <c r="G44" s="59">
        <v>0</v>
      </c>
      <c r="H44" s="12"/>
      <c r="I44" s="54">
        <v>0</v>
      </c>
    </row>
    <row r="45" spans="2:9" x14ac:dyDescent="0.25">
      <c r="B45" s="48">
        <f t="shared" si="0"/>
        <v>45948</v>
      </c>
      <c r="C45" s="55">
        <v>0</v>
      </c>
      <c r="D45" s="28">
        <v>0</v>
      </c>
      <c r="E45" s="55">
        <v>0</v>
      </c>
      <c r="F45" s="28">
        <v>0</v>
      </c>
      <c r="G45" s="57">
        <v>0</v>
      </c>
      <c r="H45" s="12"/>
      <c r="I45" s="55">
        <v>0</v>
      </c>
    </row>
    <row r="46" spans="2:9" x14ac:dyDescent="0.25">
      <c r="B46" s="48">
        <f t="shared" si="0"/>
        <v>45955</v>
      </c>
      <c r="C46" s="55">
        <v>0</v>
      </c>
      <c r="D46" s="28">
        <v>0</v>
      </c>
      <c r="E46" s="55">
        <v>0</v>
      </c>
      <c r="F46" s="28">
        <v>0</v>
      </c>
      <c r="G46" s="57">
        <v>0</v>
      </c>
      <c r="H46" s="12"/>
      <c r="I46" s="55">
        <v>0</v>
      </c>
    </row>
    <row r="47" spans="2:9" ht="13" thickBot="1" x14ac:dyDescent="0.3">
      <c r="B47" s="49">
        <f t="shared" si="0"/>
        <v>45962</v>
      </c>
      <c r="C47" s="56">
        <v>0</v>
      </c>
      <c r="D47" s="50">
        <v>0</v>
      </c>
      <c r="E47" s="56">
        <v>0</v>
      </c>
      <c r="F47" s="50">
        <v>0</v>
      </c>
      <c r="G47" s="58">
        <v>0</v>
      </c>
      <c r="H47" s="12"/>
      <c r="I47" s="56">
        <v>0</v>
      </c>
    </row>
    <row r="48" spans="2:9" x14ac:dyDescent="0.25">
      <c r="B48" s="45">
        <f t="shared" si="0"/>
        <v>45969</v>
      </c>
      <c r="C48" s="54">
        <v>0</v>
      </c>
      <c r="D48" s="46">
        <v>0</v>
      </c>
      <c r="E48" s="54">
        <v>0</v>
      </c>
      <c r="F48" s="46">
        <v>0</v>
      </c>
      <c r="G48" s="59">
        <v>0</v>
      </c>
      <c r="H48" s="12"/>
      <c r="I48" s="54">
        <v>0</v>
      </c>
    </row>
    <row r="49" spans="2:9" x14ac:dyDescent="0.25">
      <c r="B49" s="48">
        <f t="shared" si="0"/>
        <v>45976</v>
      </c>
      <c r="C49" s="55">
        <v>0</v>
      </c>
      <c r="D49" s="28">
        <v>0</v>
      </c>
      <c r="E49" s="55">
        <v>0</v>
      </c>
      <c r="F49" s="28">
        <v>0</v>
      </c>
      <c r="G49" s="57">
        <v>0</v>
      </c>
      <c r="H49" s="12"/>
      <c r="I49" s="55">
        <v>0</v>
      </c>
    </row>
    <row r="50" spans="2:9" x14ac:dyDescent="0.25">
      <c r="B50" s="48">
        <f t="shared" si="0"/>
        <v>45983</v>
      </c>
      <c r="C50" s="55">
        <v>0</v>
      </c>
      <c r="D50" s="28">
        <v>0</v>
      </c>
      <c r="E50" s="55">
        <v>0</v>
      </c>
      <c r="F50" s="28">
        <v>0</v>
      </c>
      <c r="G50" s="57">
        <v>0</v>
      </c>
      <c r="H50" s="12"/>
      <c r="I50" s="55">
        <v>0</v>
      </c>
    </row>
    <row r="51" spans="2:9" ht="13" thickBot="1" x14ac:dyDescent="0.3">
      <c r="B51" s="48">
        <f t="shared" si="0"/>
        <v>45990</v>
      </c>
      <c r="C51" s="55">
        <v>0</v>
      </c>
      <c r="D51" s="28">
        <v>0</v>
      </c>
      <c r="E51" s="55">
        <v>0</v>
      </c>
      <c r="F51" s="28">
        <v>0</v>
      </c>
      <c r="G51" s="57">
        <v>0</v>
      </c>
      <c r="H51" s="12"/>
      <c r="I51" s="55">
        <v>0</v>
      </c>
    </row>
    <row r="52" spans="2:9" x14ac:dyDescent="0.25">
      <c r="B52" s="45">
        <f t="shared" si="0"/>
        <v>45997</v>
      </c>
      <c r="C52" s="54">
        <v>0</v>
      </c>
      <c r="D52" s="46">
        <v>0</v>
      </c>
      <c r="E52" s="54">
        <v>0</v>
      </c>
      <c r="F52" s="46">
        <v>0</v>
      </c>
      <c r="G52" s="59">
        <v>0</v>
      </c>
      <c r="H52" s="65"/>
      <c r="I52" s="54">
        <v>0</v>
      </c>
    </row>
    <row r="53" spans="2:9" x14ac:dyDescent="0.25">
      <c r="B53" s="48">
        <f t="shared" si="0"/>
        <v>46004</v>
      </c>
      <c r="C53" s="55">
        <v>0</v>
      </c>
      <c r="D53" s="28">
        <v>0</v>
      </c>
      <c r="E53" s="55">
        <v>0</v>
      </c>
      <c r="F53" s="28">
        <v>0</v>
      </c>
      <c r="G53" s="57">
        <v>0</v>
      </c>
      <c r="H53" s="12"/>
      <c r="I53" s="55">
        <v>0</v>
      </c>
    </row>
    <row r="54" spans="2:9" x14ac:dyDescent="0.25">
      <c r="B54" s="48">
        <f t="shared" si="0"/>
        <v>46011</v>
      </c>
      <c r="C54" s="55">
        <v>0</v>
      </c>
      <c r="D54" s="28">
        <v>0</v>
      </c>
      <c r="E54" s="55">
        <v>0</v>
      </c>
      <c r="F54" s="28">
        <v>0</v>
      </c>
      <c r="G54" s="57">
        <v>0</v>
      </c>
      <c r="H54" s="12"/>
      <c r="I54" s="55">
        <v>0</v>
      </c>
    </row>
    <row r="55" spans="2:9" x14ac:dyDescent="0.25">
      <c r="B55" s="48">
        <f t="shared" si="0"/>
        <v>46018</v>
      </c>
      <c r="C55" s="55">
        <v>0</v>
      </c>
      <c r="D55" s="28">
        <v>0</v>
      </c>
      <c r="E55" s="55">
        <v>0</v>
      </c>
      <c r="F55" s="28">
        <v>0</v>
      </c>
      <c r="G55" s="57">
        <v>0</v>
      </c>
      <c r="H55" s="12"/>
      <c r="I55" s="55">
        <v>0</v>
      </c>
    </row>
    <row r="56" spans="2:9" ht="13" thickBot="1" x14ac:dyDescent="0.3">
      <c r="B56" s="49">
        <f t="shared" si="0"/>
        <v>46025</v>
      </c>
      <c r="C56" s="56">
        <v>0</v>
      </c>
      <c r="D56" s="50">
        <v>0</v>
      </c>
      <c r="E56" s="56">
        <v>0</v>
      </c>
      <c r="F56" s="50">
        <v>0</v>
      </c>
      <c r="G56" s="58">
        <v>0</v>
      </c>
      <c r="H56" s="64"/>
      <c r="I56" s="56">
        <v>0</v>
      </c>
    </row>
    <row r="57" spans="2:9" x14ac:dyDescent="0.25">
      <c r="C57" s="1"/>
      <c r="D57" s="1"/>
      <c r="E57" s="1"/>
      <c r="F57" s="1"/>
      <c r="G57" s="12"/>
      <c r="H57" s="12"/>
      <c r="I57" s="12"/>
    </row>
    <row r="58" spans="2:9" x14ac:dyDescent="0.25">
      <c r="B58" s="15" t="s">
        <v>3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12"/>
      <c r="I58" s="2">
        <v>0</v>
      </c>
    </row>
    <row r="59" spans="2:9" x14ac:dyDescent="0.25">
      <c r="B59" s="16" t="s">
        <v>4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12"/>
      <c r="I59" s="3">
        <v>0</v>
      </c>
    </row>
    <row r="60" spans="2:9" x14ac:dyDescent="0.25">
      <c r="B60" s="16" t="s">
        <v>5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12"/>
      <c r="I60" s="3">
        <v>0</v>
      </c>
    </row>
    <row r="61" spans="2:9" x14ac:dyDescent="0.25">
      <c r="B61" s="16" t="s">
        <v>6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12"/>
      <c r="I61" s="3">
        <v>0</v>
      </c>
    </row>
    <row r="62" spans="2:9" x14ac:dyDescent="0.25">
      <c r="B62" s="16" t="s">
        <v>7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12"/>
      <c r="I62" s="3">
        <v>0</v>
      </c>
    </row>
    <row r="63" spans="2:9" x14ac:dyDescent="0.25">
      <c r="B63" s="16" t="s">
        <v>8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12"/>
      <c r="I63" s="3">
        <v>0</v>
      </c>
    </row>
    <row r="64" spans="2:9" x14ac:dyDescent="0.25">
      <c r="B64" s="16" t="s">
        <v>9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12"/>
      <c r="I64" s="3">
        <v>0</v>
      </c>
    </row>
    <row r="65" spans="2:9" x14ac:dyDescent="0.25">
      <c r="B65" s="16" t="s">
        <v>10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12"/>
      <c r="I65" s="3">
        <v>0</v>
      </c>
    </row>
    <row r="66" spans="2:9" x14ac:dyDescent="0.25">
      <c r="B66" s="16" t="s">
        <v>11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12"/>
      <c r="I66" s="3">
        <v>0</v>
      </c>
    </row>
    <row r="67" spans="2:9" x14ac:dyDescent="0.25">
      <c r="B67" s="16" t="s">
        <v>12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12"/>
      <c r="I67" s="3">
        <v>0</v>
      </c>
    </row>
    <row r="68" spans="2:9" x14ac:dyDescent="0.25">
      <c r="B68" s="16" t="s">
        <v>13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12"/>
      <c r="I68" s="3">
        <v>0</v>
      </c>
    </row>
    <row r="69" spans="2:9" ht="13.4" customHeight="1" x14ac:dyDescent="0.25">
      <c r="B69" s="17" t="s">
        <v>14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/>
      <c r="I69" s="4">
        <v>0</v>
      </c>
    </row>
    <row r="70" spans="2:9" x14ac:dyDescent="0.25">
      <c r="C70" s="12"/>
      <c r="D70" s="12"/>
      <c r="E70" s="12"/>
      <c r="F70" s="12"/>
      <c r="G70" s="12"/>
      <c r="H70" s="12"/>
      <c r="I70" s="12"/>
    </row>
    <row r="71" spans="2:9" x14ac:dyDescent="0.25">
      <c r="B71" s="15" t="s">
        <v>15</v>
      </c>
      <c r="C71" s="5">
        <v>0</v>
      </c>
      <c r="D71" s="5">
        <v>0</v>
      </c>
      <c r="E71" s="5">
        <v>0</v>
      </c>
      <c r="F71" s="5">
        <v>0</v>
      </c>
      <c r="G71" s="2">
        <v>0</v>
      </c>
      <c r="H71" s="12"/>
      <c r="I71" s="2">
        <v>0</v>
      </c>
    </row>
    <row r="72" spans="2:9" x14ac:dyDescent="0.25">
      <c r="B72" s="16" t="s">
        <v>16</v>
      </c>
      <c r="C72" s="6">
        <v>0</v>
      </c>
      <c r="D72" s="6">
        <v>0</v>
      </c>
      <c r="E72" s="6">
        <v>0</v>
      </c>
      <c r="F72" s="6">
        <v>0</v>
      </c>
      <c r="G72" s="3">
        <v>0</v>
      </c>
      <c r="H72" s="12"/>
      <c r="I72" s="3">
        <v>0</v>
      </c>
    </row>
    <row r="73" spans="2:9" x14ac:dyDescent="0.25">
      <c r="B73" s="16" t="s">
        <v>17</v>
      </c>
      <c r="C73" s="6">
        <v>0</v>
      </c>
      <c r="D73" s="6">
        <v>0</v>
      </c>
      <c r="E73" s="6">
        <v>0</v>
      </c>
      <c r="F73" s="6">
        <v>0</v>
      </c>
      <c r="G73" s="3">
        <v>0</v>
      </c>
      <c r="H73" s="12"/>
      <c r="I73" s="3">
        <v>0</v>
      </c>
    </row>
    <row r="74" spans="2:9" ht="13.4" customHeight="1" x14ac:dyDescent="0.25">
      <c r="B74" s="17" t="s">
        <v>18</v>
      </c>
      <c r="C74" s="7">
        <v>0</v>
      </c>
      <c r="D74" s="7">
        <v>0</v>
      </c>
      <c r="E74" s="7">
        <v>0</v>
      </c>
      <c r="F74" s="7">
        <v>0</v>
      </c>
      <c r="G74" s="4">
        <v>0</v>
      </c>
      <c r="H74" s="12"/>
      <c r="I74" s="4">
        <v>0</v>
      </c>
    </row>
    <row r="75" spans="2:9" x14ac:dyDescent="0.25">
      <c r="C75" s="12"/>
      <c r="D75" s="12"/>
      <c r="E75" s="12"/>
      <c r="F75" s="12"/>
      <c r="G75" s="12"/>
      <c r="H75" s="12"/>
      <c r="I75" s="12"/>
    </row>
    <row r="76" spans="2:9" x14ac:dyDescent="0.25">
      <c r="B76" s="18" t="s">
        <v>19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/>
      <c r="I76" s="8">
        <v>0</v>
      </c>
    </row>
  </sheetData>
  <phoneticPr fontId="0" type="noConversion"/>
  <pageMargins left="0.35433070866141736" right="0.11811023622047245" top="0.17" bottom="0.16" header="0.17" footer="0.19"/>
  <pageSetup paperSize="9" scale="83" orientation="portrait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27"/>
  <sheetViews>
    <sheetView showGridLines="0" zoomScaleNormal="100" workbookViewId="0">
      <selection activeCell="B18" sqref="B18"/>
    </sheetView>
  </sheetViews>
  <sheetFormatPr defaultRowHeight="12.5" x14ac:dyDescent="0.25"/>
  <cols>
    <col min="1" max="1" width="3.1796875" customWidth="1"/>
    <col min="2" max="2" width="21.81640625" customWidth="1"/>
    <col min="3" max="5" width="23" customWidth="1"/>
    <col min="6" max="6" width="19.453125" customWidth="1"/>
    <col min="7" max="7" width="6.1796875" customWidth="1"/>
    <col min="8" max="8" width="21.453125" bestFit="1" customWidth="1"/>
    <col min="9" max="9" width="11.1796875" customWidth="1"/>
    <col min="10" max="10" width="3.1796875" customWidth="1"/>
    <col min="11" max="11" width="13.453125" customWidth="1"/>
  </cols>
  <sheetData>
    <row r="1" spans="2:8" ht="18" x14ac:dyDescent="0.4">
      <c r="B1" s="19" t="s">
        <v>37</v>
      </c>
      <c r="H1" s="20" t="s">
        <v>31</v>
      </c>
    </row>
    <row r="2" spans="2:8" ht="4.5" customHeight="1" x14ac:dyDescent="0.3">
      <c r="B2" s="10"/>
    </row>
    <row r="3" spans="2:8" ht="10.5" customHeight="1" x14ac:dyDescent="0.25">
      <c r="C3" s="12"/>
      <c r="D3" s="12"/>
      <c r="E3" s="12"/>
      <c r="F3" s="12"/>
    </row>
    <row r="4" spans="2:8" ht="16.5" customHeight="1" x14ac:dyDescent="0.35">
      <c r="B4" s="20" t="s">
        <v>25</v>
      </c>
      <c r="C4" s="12"/>
      <c r="D4" s="12"/>
      <c r="E4" s="12"/>
      <c r="F4" s="12"/>
    </row>
    <row r="5" spans="2:8" ht="14.25" customHeight="1" x14ac:dyDescent="0.25">
      <c r="C5" s="12"/>
      <c r="D5" s="12"/>
      <c r="E5" s="12"/>
      <c r="F5" s="12"/>
    </row>
    <row r="6" spans="2:8" x14ac:dyDescent="0.25">
      <c r="B6" s="9" t="s">
        <v>27</v>
      </c>
      <c r="C6" s="9" t="s">
        <v>20</v>
      </c>
      <c r="D6" s="21" t="s">
        <v>21</v>
      </c>
      <c r="E6" s="11" t="s">
        <v>26</v>
      </c>
      <c r="F6" s="11" t="s">
        <v>24</v>
      </c>
      <c r="H6" s="9" t="s">
        <v>28</v>
      </c>
    </row>
    <row r="7" spans="2:8" x14ac:dyDescent="0.25">
      <c r="B7" s="21" t="s">
        <v>3</v>
      </c>
      <c r="C7" s="35">
        <v>0</v>
      </c>
      <c r="D7" s="35">
        <v>0</v>
      </c>
      <c r="E7" s="35">
        <v>0</v>
      </c>
      <c r="F7" s="34">
        <v>0</v>
      </c>
      <c r="H7" s="3">
        <v>0</v>
      </c>
    </row>
    <row r="8" spans="2:8" x14ac:dyDescent="0.25">
      <c r="B8" s="22" t="s">
        <v>4</v>
      </c>
      <c r="C8" s="29">
        <v>0</v>
      </c>
      <c r="D8" s="29">
        <v>0</v>
      </c>
      <c r="E8" s="29">
        <v>0</v>
      </c>
      <c r="F8" s="29">
        <v>0</v>
      </c>
      <c r="H8" s="3">
        <v>0</v>
      </c>
    </row>
    <row r="9" spans="2:8" x14ac:dyDescent="0.25">
      <c r="B9" s="22" t="s">
        <v>5</v>
      </c>
      <c r="C9" s="29">
        <v>0</v>
      </c>
      <c r="D9" s="29">
        <v>0</v>
      </c>
      <c r="E9" s="29">
        <v>0</v>
      </c>
      <c r="F9" s="29">
        <v>0</v>
      </c>
      <c r="H9" s="3">
        <v>0</v>
      </c>
    </row>
    <row r="10" spans="2:8" x14ac:dyDescent="0.25">
      <c r="B10" s="22" t="s">
        <v>6</v>
      </c>
      <c r="C10" s="29">
        <v>0</v>
      </c>
      <c r="D10" s="29">
        <v>0</v>
      </c>
      <c r="E10" s="29">
        <v>0</v>
      </c>
      <c r="F10" s="29">
        <v>0</v>
      </c>
      <c r="H10" s="3">
        <v>0</v>
      </c>
    </row>
    <row r="11" spans="2:8" x14ac:dyDescent="0.25">
      <c r="B11" s="22" t="s">
        <v>7</v>
      </c>
      <c r="C11" s="29">
        <v>0</v>
      </c>
      <c r="D11" s="29">
        <v>0</v>
      </c>
      <c r="E11" s="29">
        <v>0</v>
      </c>
      <c r="F11" s="29">
        <v>0</v>
      </c>
      <c r="H11" s="3">
        <v>0</v>
      </c>
    </row>
    <row r="12" spans="2:8" x14ac:dyDescent="0.25">
      <c r="B12" s="22" t="s">
        <v>8</v>
      </c>
      <c r="C12" s="29">
        <v>0</v>
      </c>
      <c r="D12" s="29">
        <v>0</v>
      </c>
      <c r="E12" s="29">
        <v>0</v>
      </c>
      <c r="F12" s="29">
        <v>0</v>
      </c>
      <c r="H12" s="3">
        <v>0</v>
      </c>
    </row>
    <row r="13" spans="2:8" x14ac:dyDescent="0.25">
      <c r="B13" s="22" t="s">
        <v>9</v>
      </c>
      <c r="C13" s="29">
        <v>0</v>
      </c>
      <c r="D13" s="29">
        <v>0</v>
      </c>
      <c r="E13" s="29">
        <v>0</v>
      </c>
      <c r="F13" s="29">
        <v>0</v>
      </c>
      <c r="H13" s="3">
        <v>0</v>
      </c>
    </row>
    <row r="14" spans="2:8" x14ac:dyDescent="0.25">
      <c r="B14" s="22" t="s">
        <v>10</v>
      </c>
      <c r="C14" s="29">
        <v>0</v>
      </c>
      <c r="D14" s="29">
        <v>0</v>
      </c>
      <c r="E14" s="29">
        <v>0</v>
      </c>
      <c r="F14" s="29">
        <v>0</v>
      </c>
      <c r="H14" s="3">
        <v>0</v>
      </c>
    </row>
    <row r="15" spans="2:8" x14ac:dyDescent="0.25">
      <c r="B15" s="22" t="s">
        <v>11</v>
      </c>
      <c r="C15" s="29">
        <v>0</v>
      </c>
      <c r="D15" s="29">
        <v>0</v>
      </c>
      <c r="E15" s="29">
        <v>0</v>
      </c>
      <c r="F15" s="29">
        <v>0</v>
      </c>
      <c r="H15" s="3">
        <v>0</v>
      </c>
    </row>
    <row r="16" spans="2:8" x14ac:dyDescent="0.25">
      <c r="B16" s="22" t="s">
        <v>12</v>
      </c>
      <c r="C16" s="29">
        <v>0</v>
      </c>
      <c r="D16" s="29">
        <v>0</v>
      </c>
      <c r="E16" s="29">
        <v>0</v>
      </c>
      <c r="F16" s="29">
        <v>0</v>
      </c>
      <c r="H16" s="3">
        <v>0</v>
      </c>
    </row>
    <row r="17" spans="2:8" x14ac:dyDescent="0.25">
      <c r="B17" s="22" t="s">
        <v>13</v>
      </c>
      <c r="C17" s="29">
        <v>0</v>
      </c>
      <c r="D17" s="29">
        <v>0</v>
      </c>
      <c r="E17" s="29">
        <v>0</v>
      </c>
      <c r="F17" s="29">
        <v>0</v>
      </c>
      <c r="H17" s="3">
        <v>0</v>
      </c>
    </row>
    <row r="18" spans="2:8" x14ac:dyDescent="0.25">
      <c r="B18" s="23" t="s">
        <v>14</v>
      </c>
      <c r="C18" s="32">
        <v>0</v>
      </c>
      <c r="D18" s="30">
        <v>0</v>
      </c>
      <c r="E18" s="30">
        <v>0</v>
      </c>
      <c r="F18" s="30">
        <v>0</v>
      </c>
      <c r="H18" s="3">
        <v>0</v>
      </c>
    </row>
    <row r="19" spans="2:8" ht="10.5" customHeight="1" x14ac:dyDescent="0.25">
      <c r="C19" s="28"/>
      <c r="D19" s="28"/>
      <c r="E19" s="28"/>
      <c r="F19" s="28"/>
      <c r="H19" s="31"/>
    </row>
    <row r="20" spans="2:8" x14ac:dyDescent="0.25">
      <c r="B20" s="21" t="s">
        <v>15</v>
      </c>
      <c r="C20" s="39">
        <f>SUM(C7:C9)</f>
        <v>0</v>
      </c>
      <c r="D20" s="39">
        <f>SUM(D7:D9)</f>
        <v>0</v>
      </c>
      <c r="E20" s="39">
        <f>SUM(E7:E9)</f>
        <v>0</v>
      </c>
      <c r="F20" s="35">
        <f>SUM(F7:F9)</f>
        <v>0</v>
      </c>
      <c r="H20" s="35">
        <f>SUM(H7:H9)</f>
        <v>0</v>
      </c>
    </row>
    <row r="21" spans="2:8" x14ac:dyDescent="0.25">
      <c r="B21" s="22" t="s">
        <v>16</v>
      </c>
      <c r="C21" s="33">
        <f>SUM(C10:C12)</f>
        <v>0</v>
      </c>
      <c r="D21" s="33">
        <f>SUM(D10:D12)</f>
        <v>0</v>
      </c>
      <c r="E21" s="33">
        <f>SUM(E10:E12)</f>
        <v>0</v>
      </c>
      <c r="F21" s="29">
        <f>SUM(F10:F12)</f>
        <v>0</v>
      </c>
      <c r="H21" s="29">
        <f>SUM(H10:H12)</f>
        <v>0</v>
      </c>
    </row>
    <row r="22" spans="2:8" x14ac:dyDescent="0.25">
      <c r="B22" s="22" t="s">
        <v>17</v>
      </c>
      <c r="C22" s="33">
        <f>SUM(C13:C15)</f>
        <v>0</v>
      </c>
      <c r="D22" s="33">
        <f>SUM(D13:D15)</f>
        <v>0</v>
      </c>
      <c r="E22" s="33">
        <f>SUM(E13:E15)</f>
        <v>0</v>
      </c>
      <c r="F22" s="29">
        <f>SUM(F13:F15)</f>
        <v>0</v>
      </c>
      <c r="H22" s="29">
        <f>SUM(H13:H15)</f>
        <v>0</v>
      </c>
    </row>
    <row r="23" spans="2:8" x14ac:dyDescent="0.25">
      <c r="B23" s="23" t="s">
        <v>18</v>
      </c>
      <c r="C23" s="32">
        <f>SUM(C16:C18)</f>
        <v>0</v>
      </c>
      <c r="D23" s="32">
        <f>SUM(D16:D18)</f>
        <v>0</v>
      </c>
      <c r="E23" s="32">
        <f>SUM(E16:E18)</f>
        <v>0</v>
      </c>
      <c r="F23" s="30">
        <f>SUM(F16:F18)</f>
        <v>0</v>
      </c>
      <c r="H23" s="30">
        <f>SUM(H16:H18)</f>
        <v>0</v>
      </c>
    </row>
    <row r="24" spans="2:8" ht="9" customHeight="1" x14ac:dyDescent="0.25">
      <c r="C24" s="28"/>
      <c r="D24" s="28"/>
      <c r="E24" s="28"/>
      <c r="F24" s="28"/>
      <c r="H24" s="31"/>
    </row>
    <row r="25" spans="2:8" x14ac:dyDescent="0.25">
      <c r="B25" s="9" t="s">
        <v>19</v>
      </c>
      <c r="C25" s="40">
        <f>SUM(C20:C23)</f>
        <v>0</v>
      </c>
      <c r="D25" s="40">
        <f>SUM(D20:D23)</f>
        <v>0</v>
      </c>
      <c r="E25" s="40">
        <f>SUM(E20:E23)</f>
        <v>0</v>
      </c>
      <c r="F25" s="36">
        <f>SUM(F20:F23)</f>
        <v>0</v>
      </c>
      <c r="H25" s="36">
        <f>SUM(H20:H23)</f>
        <v>0</v>
      </c>
    </row>
    <row r="26" spans="2:8" x14ac:dyDescent="0.25">
      <c r="C26" s="24"/>
    </row>
    <row r="27" spans="2:8" ht="13" x14ac:dyDescent="0.3">
      <c r="B27" s="10" t="s">
        <v>30</v>
      </c>
    </row>
  </sheetData>
  <phoneticPr fontId="0" type="noConversion"/>
  <pageMargins left="0.35433070866141736" right="0.15748031496062992" top="0.39370078740157483" bottom="0.39370078740157483" header="0.51181102362204722" footer="0.51181102362204722"/>
  <pageSetup paperSize="9" scale="84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Direct slaughter (ROI)</vt:lpstr>
      <vt:lpstr>Imported to farms (ROI)</vt:lpstr>
      <vt:lpstr>Direct slaughter (GB)</vt:lpstr>
      <vt:lpstr>Imported to farms (GB)</vt:lpstr>
      <vt:lpstr>Direct slaughter (Other)</vt:lpstr>
      <vt:lpstr>Imported to farms (Other)</vt:lpstr>
      <vt:lpstr>'Imported to farms (GB)'!Print_Area</vt:lpstr>
      <vt:lpstr>'Imported to farms (Other)'!Print_Area</vt:lpstr>
      <vt:lpstr>'Imported to farms (ROI)'!Print_Area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2026-03-06T16:32:01Z</dcterms:created>
  <dcterms:modified xsi:type="dcterms:W3CDTF">2026-07-22T14:39:04Z</dcterms:modified>
</cp:coreProperties>
</file>