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ata\ROOM817\EXCEL\PIG WORK\PP1&amp;2 Folder\"/>
    </mc:Choice>
  </mc:AlternateContent>
  <xr:revisionPtr revIDLastSave="0" documentId="13_ncr:1_{7CB719FB-A70C-42EA-8EE2-B0B76F475DA1}" xr6:coauthVersionLast="47" xr6:coauthVersionMax="47" xr10:uidLastSave="{00000000-0000-0000-0000-000000000000}"/>
  <bookViews>
    <workbookView xWindow="-120" yWindow="-120" windowWidth="19440" windowHeight="14880" firstSheet="14" activeTab="23" xr2:uid="{00000000-000D-0000-FFFF-FFFF00000000}"/>
  </bookViews>
  <sheets>
    <sheet name="2003" sheetId="8" r:id="rId1"/>
    <sheet name="2004" sheetId="7" r:id="rId2"/>
    <sheet name="2005" sheetId="6" r:id="rId3"/>
    <sheet name="2006" sheetId="5" r:id="rId4"/>
    <sheet name="2007" sheetId="9" r:id="rId5"/>
    <sheet name="2008" sheetId="10" r:id="rId6"/>
    <sheet name="2009" sheetId="11" r:id="rId7"/>
    <sheet name="2010" sheetId="12" r:id="rId8"/>
    <sheet name="2011" sheetId="13" r:id="rId9"/>
    <sheet name="2012" sheetId="14" r:id="rId10"/>
    <sheet name="2013" sheetId="16" r:id="rId11"/>
    <sheet name="2014" sheetId="17" r:id="rId12"/>
    <sheet name="2015" sheetId="21" r:id="rId13"/>
    <sheet name="2016" sheetId="22" r:id="rId14"/>
    <sheet name="2017" sheetId="23" r:id="rId15"/>
    <sheet name="2018" sheetId="24" r:id="rId16"/>
    <sheet name="2019" sheetId="25" r:id="rId17"/>
    <sheet name="2020" sheetId="26" r:id="rId18"/>
    <sheet name="2021" sheetId="27" r:id="rId19"/>
    <sheet name="2022" sheetId="28" r:id="rId20"/>
    <sheet name="2023" sheetId="29" r:id="rId21"/>
    <sheet name="2024" sheetId="30" r:id="rId22"/>
    <sheet name="2025" sheetId="31" r:id="rId23"/>
    <sheet name="2026" sheetId="32" r:id="rId24"/>
  </sheets>
  <definedNames>
    <definedName name="_xlnm.Print_Area" localSheetId="0">'2003'!$A$1:$J$78</definedName>
    <definedName name="_xlnm.Print_Area" localSheetId="1">'2004'!$A$1:$J$79</definedName>
    <definedName name="_xlnm.Print_Area" localSheetId="2">'2005'!$A$1:$J$78</definedName>
    <definedName name="_xlnm.Print_Area" localSheetId="3">'2006'!$A$1:$J$78</definedName>
    <definedName name="_xlnm.Print_Area" localSheetId="4">'2007'!$A$1:$J$78</definedName>
    <definedName name="_xlnm.Print_Area" localSheetId="5">'2008'!$A$1:$J$78</definedName>
    <definedName name="_xlnm.Print_Area" localSheetId="6">'2009'!$A$1:$J$78</definedName>
    <definedName name="_xlnm.Print_Area" localSheetId="7">'2010'!$A$1:$J$79</definedName>
    <definedName name="_xlnm.Print_Area" localSheetId="8">'2011'!$A$1:$J$78</definedName>
    <definedName name="_xlnm.Print_Area" localSheetId="9">'2012'!$A$1:$J$78</definedName>
    <definedName name="_xlnm.Print_Area" localSheetId="10">'2013'!$A$1:$J$78</definedName>
    <definedName name="_xlnm.Print_Area" localSheetId="11">'2014'!$A$1:$J$78</definedName>
    <definedName name="_xlnm.Print_Area" localSheetId="12">'2015'!$A$1:$J$78</definedName>
    <definedName name="_xlnm.Print_Area" localSheetId="13">'2016'!$A$1:$J$79</definedName>
    <definedName name="_xlnm.Print_Area" localSheetId="14">'2017'!$A$1:$J$79</definedName>
    <definedName name="_xlnm.Print_Area" localSheetId="15">'2018'!$A$1:$J$79</definedName>
    <definedName name="_xlnm.Print_Area" localSheetId="16">'2019'!$A$1:$J$79</definedName>
    <definedName name="_xlnm.Print_Area" localSheetId="17">'2020'!$A$1:$J$79</definedName>
    <definedName name="_xlnm.Print_Area" localSheetId="18">'2021'!$A$1:$J$79</definedName>
    <definedName name="_xlnm.Print_Area" localSheetId="19">'2022'!$A$1:$J$79</definedName>
    <definedName name="_xlnm.Print_Area" localSheetId="20">'2023'!$A$1:$J$79</definedName>
    <definedName name="_xlnm.Print_Area" localSheetId="21">'2024'!$A$1:$J$79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4" i="32" l="1"/>
  <c r="I74" i="32"/>
  <c r="H74" i="32"/>
  <c r="G74" i="32"/>
  <c r="F74" i="32"/>
  <c r="E74" i="32"/>
  <c r="D74" i="32"/>
  <c r="C74" i="32"/>
  <c r="B74" i="32"/>
  <c r="J73" i="32"/>
  <c r="I73" i="32"/>
  <c r="H73" i="32"/>
  <c r="G73" i="32"/>
  <c r="F73" i="32"/>
  <c r="E73" i="32"/>
  <c r="D73" i="32"/>
  <c r="C73" i="32"/>
  <c r="B73" i="32"/>
  <c r="J72" i="32"/>
  <c r="I72" i="32"/>
  <c r="H72" i="32"/>
  <c r="G72" i="32"/>
  <c r="F72" i="32"/>
  <c r="E72" i="32"/>
  <c r="D72" i="32"/>
  <c r="C72" i="32"/>
  <c r="B72" i="32"/>
  <c r="J71" i="32"/>
  <c r="I71" i="32"/>
  <c r="H71" i="32"/>
  <c r="G71" i="32"/>
  <c r="F71" i="32"/>
  <c r="E71" i="32"/>
  <c r="D71" i="32"/>
  <c r="C71" i="32"/>
  <c r="B71" i="32"/>
  <c r="J69" i="32"/>
  <c r="I69" i="32"/>
  <c r="H69" i="32"/>
  <c r="G69" i="32"/>
  <c r="F69" i="32"/>
  <c r="E69" i="32"/>
  <c r="D69" i="32"/>
  <c r="C69" i="32"/>
  <c r="B69" i="32"/>
  <c r="J68" i="32"/>
  <c r="I68" i="32"/>
  <c r="H68" i="32"/>
  <c r="G68" i="32"/>
  <c r="F68" i="32"/>
  <c r="E68" i="32"/>
  <c r="D68" i="32"/>
  <c r="C68" i="32"/>
  <c r="B68" i="32"/>
  <c r="J67" i="32"/>
  <c r="I67" i="32"/>
  <c r="H67" i="32"/>
  <c r="G67" i="32"/>
  <c r="F67" i="32"/>
  <c r="E67" i="32"/>
  <c r="D67" i="32"/>
  <c r="C67" i="32"/>
  <c r="B67" i="32"/>
  <c r="J66" i="32"/>
  <c r="I66" i="32"/>
  <c r="H66" i="32"/>
  <c r="G66" i="32"/>
  <c r="F66" i="32"/>
  <c r="E66" i="32"/>
  <c r="D66" i="32"/>
  <c r="C66" i="32"/>
  <c r="B66" i="32"/>
  <c r="J65" i="32"/>
  <c r="I65" i="32"/>
  <c r="H65" i="32"/>
  <c r="G65" i="32"/>
  <c r="F65" i="32"/>
  <c r="E65" i="32"/>
  <c r="D65" i="32"/>
  <c r="C65" i="32"/>
  <c r="B65" i="32"/>
  <c r="J64" i="32"/>
  <c r="I64" i="32"/>
  <c r="H64" i="32"/>
  <c r="G64" i="32"/>
  <c r="F64" i="32"/>
  <c r="E64" i="32"/>
  <c r="D64" i="32"/>
  <c r="C64" i="32"/>
  <c r="B64" i="32"/>
  <c r="J63" i="32"/>
  <c r="I63" i="32"/>
  <c r="H63" i="32"/>
  <c r="G63" i="32"/>
  <c r="F63" i="32"/>
  <c r="E63" i="32"/>
  <c r="D63" i="32"/>
  <c r="C63" i="32"/>
  <c r="B63" i="32"/>
  <c r="J62" i="32"/>
  <c r="I62" i="32"/>
  <c r="H62" i="32"/>
  <c r="G62" i="32"/>
  <c r="F62" i="32"/>
  <c r="E62" i="32"/>
  <c r="D62" i="32"/>
  <c r="C62" i="32"/>
  <c r="B62" i="32"/>
  <c r="J61" i="32"/>
  <c r="I61" i="32"/>
  <c r="H61" i="32"/>
  <c r="G61" i="32"/>
  <c r="F61" i="32"/>
  <c r="E61" i="32"/>
  <c r="D61" i="32"/>
  <c r="C61" i="32"/>
  <c r="B61" i="32"/>
  <c r="J60" i="32"/>
  <c r="I60" i="32"/>
  <c r="H60" i="32"/>
  <c r="G60" i="32"/>
  <c r="F60" i="32"/>
  <c r="E60" i="32"/>
  <c r="D60" i="32"/>
  <c r="C60" i="32"/>
  <c r="B60" i="32"/>
  <c r="J59" i="32"/>
  <c r="I59" i="32"/>
  <c r="H59" i="32"/>
  <c r="G59" i="32"/>
  <c r="F59" i="32"/>
  <c r="E59" i="32"/>
  <c r="D59" i="32"/>
  <c r="C59" i="32"/>
  <c r="B59" i="32"/>
  <c r="J58" i="32"/>
  <c r="I58" i="32"/>
  <c r="H58" i="32"/>
  <c r="G58" i="32"/>
  <c r="F58" i="32"/>
  <c r="E58" i="32"/>
  <c r="D58" i="32"/>
  <c r="C58" i="32"/>
  <c r="B58" i="32"/>
  <c r="A6" i="32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H74" i="31"/>
  <c r="I74" i="31"/>
  <c r="D74" i="31"/>
  <c r="J65" i="31"/>
  <c r="J63" i="31"/>
  <c r="J62" i="31"/>
  <c r="J60" i="31"/>
  <c r="J59" i="31"/>
  <c r="C74" i="31"/>
  <c r="E74" i="31"/>
  <c r="F74" i="31"/>
  <c r="G74" i="31"/>
  <c r="C73" i="31"/>
  <c r="D73" i="31"/>
  <c r="E73" i="31"/>
  <c r="F73" i="31"/>
  <c r="G73" i="31"/>
  <c r="H73" i="31"/>
  <c r="I73" i="31"/>
  <c r="C72" i="31"/>
  <c r="D72" i="31"/>
  <c r="E72" i="31"/>
  <c r="F72" i="31"/>
  <c r="G72" i="31"/>
  <c r="H72" i="31"/>
  <c r="I72" i="31"/>
  <c r="C71" i="31"/>
  <c r="D71" i="31"/>
  <c r="E71" i="31"/>
  <c r="F71" i="31"/>
  <c r="G71" i="31"/>
  <c r="H71" i="31"/>
  <c r="I71" i="31"/>
  <c r="B74" i="31"/>
  <c r="B73" i="31"/>
  <c r="B72" i="31"/>
  <c r="B71" i="31"/>
  <c r="C69" i="31"/>
  <c r="D69" i="31"/>
  <c r="E69" i="31"/>
  <c r="F69" i="31"/>
  <c r="G69" i="31"/>
  <c r="H69" i="31"/>
  <c r="I69" i="31"/>
  <c r="C68" i="31"/>
  <c r="D68" i="31"/>
  <c r="E68" i="31"/>
  <c r="F68" i="31"/>
  <c r="G68" i="31"/>
  <c r="H68" i="31"/>
  <c r="I68" i="31"/>
  <c r="C67" i="31"/>
  <c r="D67" i="31"/>
  <c r="E67" i="31"/>
  <c r="F67" i="31"/>
  <c r="G67" i="31"/>
  <c r="H67" i="31"/>
  <c r="I67" i="31"/>
  <c r="C66" i="31"/>
  <c r="D66" i="31"/>
  <c r="E66" i="31"/>
  <c r="F66" i="31"/>
  <c r="G66" i="31"/>
  <c r="H66" i="31"/>
  <c r="I66" i="31"/>
  <c r="C65" i="31"/>
  <c r="D65" i="31"/>
  <c r="E65" i="31"/>
  <c r="F65" i="31"/>
  <c r="G65" i="31"/>
  <c r="H65" i="31"/>
  <c r="I65" i="31"/>
  <c r="C64" i="31"/>
  <c r="D64" i="31"/>
  <c r="E64" i="31"/>
  <c r="F64" i="31"/>
  <c r="G64" i="31"/>
  <c r="H64" i="31"/>
  <c r="I64" i="31"/>
  <c r="C63" i="31"/>
  <c r="D63" i="31"/>
  <c r="E63" i="31"/>
  <c r="F63" i="31"/>
  <c r="G63" i="31"/>
  <c r="H63" i="31"/>
  <c r="I63" i="31"/>
  <c r="C62" i="31"/>
  <c r="D62" i="31"/>
  <c r="E62" i="31"/>
  <c r="F62" i="31"/>
  <c r="G62" i="31"/>
  <c r="H62" i="31"/>
  <c r="I62" i="31"/>
  <c r="C61" i="31"/>
  <c r="D61" i="31"/>
  <c r="E61" i="31"/>
  <c r="F61" i="31"/>
  <c r="G61" i="31"/>
  <c r="H61" i="31"/>
  <c r="I61" i="31"/>
  <c r="C60" i="31"/>
  <c r="D60" i="31"/>
  <c r="E60" i="31"/>
  <c r="F60" i="31"/>
  <c r="G60" i="31"/>
  <c r="H60" i="31"/>
  <c r="I60" i="31"/>
  <c r="C59" i="31"/>
  <c r="D59" i="31"/>
  <c r="E59" i="31"/>
  <c r="F59" i="31"/>
  <c r="G59" i="31"/>
  <c r="H59" i="31"/>
  <c r="I59" i="31"/>
  <c r="C58" i="31"/>
  <c r="D58" i="31"/>
  <c r="E58" i="31"/>
  <c r="F58" i="31"/>
  <c r="G58" i="31"/>
  <c r="H58" i="31"/>
  <c r="I58" i="31"/>
  <c r="B69" i="31"/>
  <c r="B68" i="31"/>
  <c r="B67" i="31"/>
  <c r="B66" i="31"/>
  <c r="B65" i="31"/>
  <c r="B64" i="31"/>
  <c r="B63" i="31"/>
  <c r="B62" i="31"/>
  <c r="B61" i="31"/>
  <c r="B60" i="31"/>
  <c r="B59" i="31"/>
  <c r="B58" i="31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J75" i="30"/>
  <c r="I75" i="30"/>
  <c r="H75" i="30"/>
  <c r="G75" i="30"/>
  <c r="F75" i="30"/>
  <c r="E75" i="30"/>
  <c r="D75" i="30"/>
  <c r="C75" i="30"/>
  <c r="B75" i="30"/>
  <c r="J70" i="30"/>
  <c r="I70" i="30"/>
  <c r="H70" i="30"/>
  <c r="G70" i="30"/>
  <c r="F70" i="30"/>
  <c r="E70" i="30"/>
  <c r="D70" i="30"/>
  <c r="C70" i="30"/>
  <c r="B70" i="30"/>
  <c r="A57" i="30"/>
  <c r="J74" i="30"/>
  <c r="I74" i="30"/>
  <c r="H74" i="30"/>
  <c r="G74" i="30"/>
  <c r="F74" i="30"/>
  <c r="E74" i="30"/>
  <c r="D74" i="30"/>
  <c r="C74" i="30"/>
  <c r="B74" i="30"/>
  <c r="J73" i="30"/>
  <c r="I73" i="30"/>
  <c r="H73" i="30"/>
  <c r="G73" i="30"/>
  <c r="F73" i="30"/>
  <c r="E73" i="30"/>
  <c r="D73" i="30"/>
  <c r="C73" i="30"/>
  <c r="B73" i="30"/>
  <c r="J72" i="30"/>
  <c r="I72" i="30"/>
  <c r="H72" i="30"/>
  <c r="G72" i="30"/>
  <c r="F72" i="30"/>
  <c r="E72" i="30"/>
  <c r="D72" i="30"/>
  <c r="C72" i="30"/>
  <c r="B72" i="30"/>
  <c r="J69" i="30"/>
  <c r="I69" i="30"/>
  <c r="H69" i="30"/>
  <c r="G69" i="30"/>
  <c r="F69" i="30"/>
  <c r="E69" i="30"/>
  <c r="D69" i="30"/>
  <c r="C69" i="30"/>
  <c r="B69" i="30"/>
  <c r="J68" i="30"/>
  <c r="I68" i="30"/>
  <c r="H68" i="30"/>
  <c r="G68" i="30"/>
  <c r="F68" i="30"/>
  <c r="E68" i="30"/>
  <c r="D68" i="30"/>
  <c r="C68" i="30"/>
  <c r="B68" i="30"/>
  <c r="J67" i="30"/>
  <c r="I67" i="30"/>
  <c r="H67" i="30"/>
  <c r="G67" i="30"/>
  <c r="F67" i="30"/>
  <c r="E67" i="30"/>
  <c r="D67" i="30"/>
  <c r="C67" i="30"/>
  <c r="B67" i="30"/>
  <c r="J66" i="30"/>
  <c r="I66" i="30"/>
  <c r="H66" i="30"/>
  <c r="G66" i="30"/>
  <c r="F66" i="30"/>
  <c r="E66" i="30"/>
  <c r="D66" i="30"/>
  <c r="C66" i="30"/>
  <c r="B66" i="30"/>
  <c r="J65" i="30"/>
  <c r="I65" i="30"/>
  <c r="H65" i="30"/>
  <c r="G65" i="30"/>
  <c r="F65" i="30"/>
  <c r="E65" i="30"/>
  <c r="D65" i="30"/>
  <c r="C65" i="30"/>
  <c r="B65" i="30"/>
  <c r="J64" i="30"/>
  <c r="I64" i="30"/>
  <c r="H64" i="30"/>
  <c r="G64" i="30"/>
  <c r="F64" i="30"/>
  <c r="E64" i="30"/>
  <c r="D64" i="30"/>
  <c r="C64" i="30"/>
  <c r="B64" i="30"/>
  <c r="J63" i="30"/>
  <c r="I63" i="30"/>
  <c r="H63" i="30"/>
  <c r="G63" i="30"/>
  <c r="F63" i="30"/>
  <c r="E63" i="30"/>
  <c r="D63" i="30"/>
  <c r="C63" i="30"/>
  <c r="B63" i="30"/>
  <c r="J62" i="30"/>
  <c r="I62" i="30"/>
  <c r="H62" i="30"/>
  <c r="G62" i="30"/>
  <c r="F62" i="30"/>
  <c r="E62" i="30"/>
  <c r="D62" i="30"/>
  <c r="C62" i="30"/>
  <c r="B62" i="30"/>
  <c r="J61" i="30"/>
  <c r="I61" i="30"/>
  <c r="H61" i="30"/>
  <c r="G61" i="30"/>
  <c r="F61" i="30"/>
  <c r="E61" i="30"/>
  <c r="D61" i="30"/>
  <c r="C61" i="30"/>
  <c r="B61" i="30"/>
  <c r="J60" i="30"/>
  <c r="I60" i="30"/>
  <c r="H60" i="30"/>
  <c r="G60" i="30"/>
  <c r="F60" i="30"/>
  <c r="E60" i="30"/>
  <c r="D60" i="30"/>
  <c r="C60" i="30"/>
  <c r="B60" i="30"/>
  <c r="J59" i="30"/>
  <c r="I59" i="30"/>
  <c r="H59" i="30"/>
  <c r="G59" i="30"/>
  <c r="F59" i="30"/>
  <c r="E59" i="30"/>
  <c r="D59" i="30"/>
  <c r="C59" i="30"/>
  <c r="B59" i="30"/>
  <c r="A6" i="30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B59" i="29"/>
  <c r="C59" i="29"/>
  <c r="D59" i="29"/>
  <c r="E59" i="29"/>
  <c r="F59" i="29"/>
  <c r="G59" i="29"/>
  <c r="H59" i="29"/>
  <c r="I59" i="29"/>
  <c r="J59" i="29"/>
  <c r="B60" i="29"/>
  <c r="C60" i="29"/>
  <c r="D60" i="29"/>
  <c r="E60" i="29"/>
  <c r="F60" i="29"/>
  <c r="G60" i="29"/>
  <c r="H60" i="29"/>
  <c r="I60" i="29"/>
  <c r="J60" i="29"/>
  <c r="B61" i="29"/>
  <c r="C61" i="29"/>
  <c r="D61" i="29"/>
  <c r="E61" i="29"/>
  <c r="F61" i="29"/>
  <c r="G61" i="29"/>
  <c r="H61" i="29"/>
  <c r="I61" i="29"/>
  <c r="J61" i="29"/>
  <c r="B62" i="29"/>
  <c r="C62" i="29"/>
  <c r="D62" i="29"/>
  <c r="E62" i="29"/>
  <c r="F62" i="29"/>
  <c r="G62" i="29"/>
  <c r="H62" i="29"/>
  <c r="I62" i="29"/>
  <c r="J62" i="29"/>
  <c r="B63" i="29"/>
  <c r="C63" i="29"/>
  <c r="D63" i="29"/>
  <c r="E63" i="29"/>
  <c r="F63" i="29"/>
  <c r="G63" i="29"/>
  <c r="H63" i="29"/>
  <c r="I63" i="29"/>
  <c r="J63" i="29"/>
  <c r="B64" i="29"/>
  <c r="C64" i="29"/>
  <c r="D64" i="29"/>
  <c r="E64" i="29"/>
  <c r="F64" i="29"/>
  <c r="G64" i="29"/>
  <c r="H64" i="29"/>
  <c r="I64" i="29"/>
  <c r="J64" i="29"/>
  <c r="B65" i="29"/>
  <c r="C65" i="29"/>
  <c r="D65" i="29"/>
  <c r="E65" i="29"/>
  <c r="F65" i="29"/>
  <c r="G65" i="29"/>
  <c r="H65" i="29"/>
  <c r="I65" i="29"/>
  <c r="J65" i="29"/>
  <c r="B66" i="29"/>
  <c r="C66" i="29"/>
  <c r="D66" i="29"/>
  <c r="E66" i="29"/>
  <c r="F66" i="29"/>
  <c r="G66" i="29"/>
  <c r="H66" i="29"/>
  <c r="I66" i="29"/>
  <c r="J66" i="29"/>
  <c r="B67" i="29"/>
  <c r="C67" i="29"/>
  <c r="D67" i="29"/>
  <c r="E67" i="29"/>
  <c r="F67" i="29"/>
  <c r="G67" i="29"/>
  <c r="H67" i="29"/>
  <c r="I67" i="29"/>
  <c r="J67" i="29"/>
  <c r="B68" i="29"/>
  <c r="C68" i="29"/>
  <c r="D68" i="29"/>
  <c r="E68" i="29"/>
  <c r="F68" i="29"/>
  <c r="G68" i="29"/>
  <c r="H68" i="29"/>
  <c r="I68" i="29"/>
  <c r="J68" i="29"/>
  <c r="B69" i="29"/>
  <c r="C69" i="29"/>
  <c r="D69" i="29"/>
  <c r="E69" i="29"/>
  <c r="F69" i="29"/>
  <c r="G69" i="29"/>
  <c r="H69" i="29"/>
  <c r="I69" i="29"/>
  <c r="J69" i="29"/>
  <c r="B70" i="29"/>
  <c r="C70" i="29"/>
  <c r="D70" i="29"/>
  <c r="E70" i="29"/>
  <c r="F70" i="29"/>
  <c r="G70" i="29"/>
  <c r="H70" i="29"/>
  <c r="I70" i="29"/>
  <c r="J70" i="29"/>
  <c r="B72" i="29"/>
  <c r="C72" i="29"/>
  <c r="D72" i="29"/>
  <c r="E72" i="29"/>
  <c r="F72" i="29"/>
  <c r="G72" i="29"/>
  <c r="H72" i="29"/>
  <c r="I72" i="29"/>
  <c r="J72" i="29"/>
  <c r="B73" i="29"/>
  <c r="C73" i="29"/>
  <c r="D73" i="29"/>
  <c r="E73" i="29"/>
  <c r="F73" i="29"/>
  <c r="G73" i="29"/>
  <c r="H73" i="29"/>
  <c r="I73" i="29"/>
  <c r="J73" i="29"/>
  <c r="J75" i="29"/>
  <c r="I75" i="29"/>
  <c r="H75" i="29"/>
  <c r="G75" i="29"/>
  <c r="F75" i="29"/>
  <c r="E75" i="29"/>
  <c r="D75" i="29"/>
  <c r="C75" i="29"/>
  <c r="B75" i="29"/>
  <c r="J74" i="29"/>
  <c r="I74" i="29"/>
  <c r="H74" i="29"/>
  <c r="G74" i="29"/>
  <c r="F74" i="29"/>
  <c r="E74" i="29"/>
  <c r="D74" i="29"/>
  <c r="C74" i="29"/>
  <c r="B74" i="29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J75" i="28"/>
  <c r="I75" i="28"/>
  <c r="H75" i="28"/>
  <c r="G75" i="28"/>
  <c r="F75" i="28"/>
  <c r="E75" i="28"/>
  <c r="D75" i="28"/>
  <c r="C75" i="28"/>
  <c r="B75" i="28"/>
  <c r="J74" i="28"/>
  <c r="I74" i="28"/>
  <c r="H74" i="28"/>
  <c r="G74" i="28"/>
  <c r="F74" i="28"/>
  <c r="E74" i="28"/>
  <c r="D74" i="28"/>
  <c r="C74" i="28"/>
  <c r="B74" i="28"/>
  <c r="J73" i="28"/>
  <c r="I73" i="28"/>
  <c r="H73" i="28"/>
  <c r="G73" i="28"/>
  <c r="F73" i="28"/>
  <c r="E73" i="28"/>
  <c r="D73" i="28"/>
  <c r="C73" i="28"/>
  <c r="B73" i="28"/>
  <c r="J72" i="28"/>
  <c r="I72" i="28"/>
  <c r="H72" i="28"/>
  <c r="G72" i="28"/>
  <c r="F72" i="28"/>
  <c r="E72" i="28"/>
  <c r="D72" i="28"/>
  <c r="C72" i="28"/>
  <c r="B72" i="28"/>
  <c r="J70" i="28"/>
  <c r="I70" i="28"/>
  <c r="H70" i="28"/>
  <c r="G70" i="28"/>
  <c r="F70" i="28"/>
  <c r="E70" i="28"/>
  <c r="D70" i="28"/>
  <c r="C70" i="28"/>
  <c r="B70" i="28"/>
  <c r="J69" i="28"/>
  <c r="I69" i="28"/>
  <c r="H69" i="28"/>
  <c r="G69" i="28"/>
  <c r="F69" i="28"/>
  <c r="E69" i="28"/>
  <c r="D69" i="28"/>
  <c r="C69" i="28"/>
  <c r="B69" i="28"/>
  <c r="J68" i="28"/>
  <c r="I68" i="28"/>
  <c r="H68" i="28"/>
  <c r="G68" i="28"/>
  <c r="F68" i="28"/>
  <c r="E68" i="28"/>
  <c r="D68" i="28"/>
  <c r="C68" i="28"/>
  <c r="B68" i="28"/>
  <c r="J67" i="28"/>
  <c r="I67" i="28"/>
  <c r="H67" i="28"/>
  <c r="G67" i="28"/>
  <c r="F67" i="28"/>
  <c r="E67" i="28"/>
  <c r="D67" i="28"/>
  <c r="C67" i="28"/>
  <c r="B67" i="28"/>
  <c r="J66" i="28"/>
  <c r="I66" i="28"/>
  <c r="H66" i="28"/>
  <c r="G66" i="28"/>
  <c r="F66" i="28"/>
  <c r="E66" i="28"/>
  <c r="D66" i="28"/>
  <c r="C66" i="28"/>
  <c r="B66" i="28"/>
  <c r="J65" i="28"/>
  <c r="I65" i="28"/>
  <c r="H65" i="28"/>
  <c r="G65" i="28"/>
  <c r="F65" i="28"/>
  <c r="E65" i="28"/>
  <c r="D65" i="28"/>
  <c r="C65" i="28"/>
  <c r="B65" i="28"/>
  <c r="J64" i="28"/>
  <c r="I64" i="28"/>
  <c r="H64" i="28"/>
  <c r="G64" i="28"/>
  <c r="F64" i="28"/>
  <c r="E64" i="28"/>
  <c r="D64" i="28"/>
  <c r="C64" i="28"/>
  <c r="B64" i="28"/>
  <c r="J63" i="28"/>
  <c r="I63" i="28"/>
  <c r="H63" i="28"/>
  <c r="G63" i="28"/>
  <c r="F63" i="28"/>
  <c r="E63" i="28"/>
  <c r="D63" i="28"/>
  <c r="C63" i="28"/>
  <c r="B63" i="28"/>
  <c r="J62" i="28"/>
  <c r="I62" i="28"/>
  <c r="H62" i="28"/>
  <c r="G62" i="28"/>
  <c r="F62" i="28"/>
  <c r="E62" i="28"/>
  <c r="D62" i="28"/>
  <c r="C62" i="28"/>
  <c r="B62" i="28"/>
  <c r="J61" i="28"/>
  <c r="I61" i="28"/>
  <c r="H61" i="28"/>
  <c r="G61" i="28"/>
  <c r="F61" i="28"/>
  <c r="E61" i="28"/>
  <c r="D61" i="28"/>
  <c r="C61" i="28"/>
  <c r="B61" i="28"/>
  <c r="J60" i="28"/>
  <c r="I60" i="28"/>
  <c r="H60" i="28"/>
  <c r="G60" i="28"/>
  <c r="F60" i="28"/>
  <c r="E60" i="28"/>
  <c r="D60" i="28"/>
  <c r="C60" i="28"/>
  <c r="B60" i="28"/>
  <c r="J59" i="28"/>
  <c r="I59" i="28"/>
  <c r="H59" i="28"/>
  <c r="G59" i="28"/>
  <c r="F59" i="28"/>
  <c r="E59" i="28"/>
  <c r="D59" i="28"/>
  <c r="C59" i="28"/>
  <c r="B59" i="28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I76" i="32" l="1"/>
  <c r="B76" i="32"/>
  <c r="D76" i="32"/>
  <c r="C76" i="32"/>
  <c r="J76" i="32"/>
  <c r="G76" i="32"/>
  <c r="H76" i="32"/>
  <c r="E76" i="32"/>
  <c r="F76" i="32"/>
  <c r="J72" i="31"/>
  <c r="J61" i="31"/>
  <c r="J67" i="31"/>
  <c r="J74" i="31"/>
  <c r="J69" i="31"/>
  <c r="J66" i="31"/>
  <c r="J73" i="31"/>
  <c r="J64" i="31"/>
  <c r="J71" i="31"/>
  <c r="J58" i="31"/>
  <c r="J68" i="31"/>
  <c r="F76" i="31"/>
  <c r="G76" i="31"/>
  <c r="E76" i="31"/>
  <c r="H76" i="31"/>
  <c r="D76" i="31"/>
  <c r="C76" i="31"/>
  <c r="I76" i="31"/>
  <c r="B76" i="31"/>
  <c r="H77" i="30"/>
  <c r="I77" i="30"/>
  <c r="C77" i="30"/>
  <c r="G77" i="30"/>
  <c r="F77" i="30"/>
  <c r="B77" i="30"/>
  <c r="J77" i="30"/>
  <c r="D77" i="30"/>
  <c r="E77" i="30"/>
  <c r="B77" i="29"/>
  <c r="E77" i="29"/>
  <c r="F77" i="29"/>
  <c r="I77" i="29"/>
  <c r="J77" i="29"/>
  <c r="G77" i="29"/>
  <c r="H77" i="29"/>
  <c r="C77" i="29"/>
  <c r="D77" i="29"/>
  <c r="H77" i="28"/>
  <c r="C77" i="28"/>
  <c r="I77" i="28"/>
  <c r="D77" i="28"/>
  <c r="F77" i="28"/>
  <c r="G77" i="28"/>
  <c r="B77" i="28"/>
  <c r="J77" i="28"/>
  <c r="E77" i="28"/>
  <c r="C75" i="27"/>
  <c r="D75" i="27"/>
  <c r="E75" i="27"/>
  <c r="F75" i="27"/>
  <c r="G75" i="27"/>
  <c r="H75" i="27"/>
  <c r="I75" i="27"/>
  <c r="J75" i="27"/>
  <c r="B75" i="27"/>
  <c r="C74" i="27"/>
  <c r="D74" i="27"/>
  <c r="E74" i="27"/>
  <c r="F74" i="27"/>
  <c r="G74" i="27"/>
  <c r="H74" i="27"/>
  <c r="I74" i="27"/>
  <c r="J74" i="27"/>
  <c r="B74" i="27"/>
  <c r="C73" i="27"/>
  <c r="D73" i="27"/>
  <c r="E73" i="27"/>
  <c r="F73" i="27"/>
  <c r="G73" i="27"/>
  <c r="H73" i="27"/>
  <c r="I73" i="27"/>
  <c r="J73" i="27"/>
  <c r="B73" i="27"/>
  <c r="C72" i="27"/>
  <c r="D72" i="27"/>
  <c r="E72" i="27"/>
  <c r="F72" i="27"/>
  <c r="G72" i="27"/>
  <c r="H72" i="27"/>
  <c r="I72" i="27"/>
  <c r="J72" i="27"/>
  <c r="B72" i="27"/>
  <c r="J76" i="31" l="1"/>
  <c r="C70" i="27"/>
  <c r="D70" i="27"/>
  <c r="E70" i="27"/>
  <c r="F70" i="27"/>
  <c r="G70" i="27"/>
  <c r="H70" i="27"/>
  <c r="I70" i="27"/>
  <c r="J70" i="27"/>
  <c r="B70" i="27"/>
  <c r="C69" i="27"/>
  <c r="D69" i="27"/>
  <c r="E69" i="27"/>
  <c r="F69" i="27"/>
  <c r="G69" i="27"/>
  <c r="H69" i="27"/>
  <c r="I69" i="27"/>
  <c r="J69" i="27"/>
  <c r="B69" i="27"/>
  <c r="C68" i="27"/>
  <c r="D68" i="27"/>
  <c r="E68" i="27"/>
  <c r="F68" i="27"/>
  <c r="G68" i="27"/>
  <c r="H68" i="27"/>
  <c r="I68" i="27"/>
  <c r="J68" i="27"/>
  <c r="B68" i="27"/>
  <c r="C67" i="27"/>
  <c r="D67" i="27"/>
  <c r="E67" i="27"/>
  <c r="F67" i="27"/>
  <c r="G67" i="27"/>
  <c r="H67" i="27"/>
  <c r="I67" i="27"/>
  <c r="J67" i="27"/>
  <c r="B67" i="27"/>
  <c r="C66" i="27"/>
  <c r="D66" i="27"/>
  <c r="E66" i="27"/>
  <c r="F66" i="27"/>
  <c r="G66" i="27"/>
  <c r="H66" i="27"/>
  <c r="I66" i="27"/>
  <c r="J66" i="27"/>
  <c r="B66" i="27"/>
  <c r="C65" i="27"/>
  <c r="D65" i="27"/>
  <c r="E65" i="27"/>
  <c r="F65" i="27"/>
  <c r="G65" i="27"/>
  <c r="H65" i="27"/>
  <c r="I65" i="27"/>
  <c r="J65" i="27"/>
  <c r="B65" i="27"/>
  <c r="C64" i="27"/>
  <c r="D64" i="27"/>
  <c r="E64" i="27"/>
  <c r="F64" i="27"/>
  <c r="G64" i="27"/>
  <c r="H64" i="27"/>
  <c r="I64" i="27"/>
  <c r="J64" i="27"/>
  <c r="B64" i="27"/>
  <c r="C63" i="27"/>
  <c r="D63" i="27"/>
  <c r="E63" i="27"/>
  <c r="F63" i="27"/>
  <c r="G63" i="27"/>
  <c r="H63" i="27"/>
  <c r="I63" i="27"/>
  <c r="J63" i="27"/>
  <c r="B63" i="27"/>
  <c r="C62" i="27"/>
  <c r="D62" i="27"/>
  <c r="E62" i="27"/>
  <c r="F62" i="27"/>
  <c r="G62" i="27"/>
  <c r="H62" i="27"/>
  <c r="I62" i="27"/>
  <c r="J62" i="27"/>
  <c r="B62" i="27"/>
  <c r="C61" i="27"/>
  <c r="D61" i="27"/>
  <c r="E61" i="27"/>
  <c r="F61" i="27"/>
  <c r="G61" i="27"/>
  <c r="H61" i="27"/>
  <c r="I61" i="27"/>
  <c r="J61" i="27"/>
  <c r="B61" i="27"/>
  <c r="C60" i="27"/>
  <c r="D60" i="27"/>
  <c r="E60" i="27"/>
  <c r="F60" i="27"/>
  <c r="G60" i="27"/>
  <c r="H60" i="27"/>
  <c r="I60" i="27"/>
  <c r="J60" i="27"/>
  <c r="B60" i="27"/>
  <c r="C59" i="27"/>
  <c r="D59" i="27"/>
  <c r="E59" i="27"/>
  <c r="F59" i="27"/>
  <c r="G59" i="27"/>
  <c r="H59" i="27"/>
  <c r="I59" i="27"/>
  <c r="J59" i="27"/>
  <c r="B59" i="27"/>
  <c r="A6" i="27" l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J70" i="26" l="1"/>
  <c r="I70" i="26"/>
  <c r="H70" i="26"/>
  <c r="G70" i="26"/>
  <c r="F70" i="26"/>
  <c r="E70" i="26"/>
  <c r="D70" i="26"/>
  <c r="C70" i="26"/>
  <c r="B70" i="26"/>
  <c r="J69" i="26"/>
  <c r="I69" i="26"/>
  <c r="H69" i="26"/>
  <c r="G69" i="26"/>
  <c r="F69" i="26"/>
  <c r="E69" i="26"/>
  <c r="D69" i="26"/>
  <c r="C69" i="26"/>
  <c r="B69" i="26"/>
  <c r="J68" i="26"/>
  <c r="I68" i="26"/>
  <c r="H68" i="26"/>
  <c r="G68" i="26"/>
  <c r="F68" i="26"/>
  <c r="E68" i="26"/>
  <c r="D68" i="26"/>
  <c r="C68" i="26"/>
  <c r="B68" i="26"/>
  <c r="J67" i="26"/>
  <c r="I67" i="26"/>
  <c r="H67" i="26"/>
  <c r="G67" i="26"/>
  <c r="F67" i="26"/>
  <c r="E67" i="26"/>
  <c r="D67" i="26"/>
  <c r="C67" i="26"/>
  <c r="B67" i="26"/>
  <c r="J66" i="26"/>
  <c r="I66" i="26"/>
  <c r="H66" i="26"/>
  <c r="G66" i="26"/>
  <c r="F66" i="26"/>
  <c r="E66" i="26"/>
  <c r="D66" i="26"/>
  <c r="C66" i="26"/>
  <c r="B66" i="26"/>
  <c r="J65" i="26"/>
  <c r="I65" i="26"/>
  <c r="H65" i="26"/>
  <c r="G65" i="26"/>
  <c r="F65" i="26"/>
  <c r="E65" i="26"/>
  <c r="D65" i="26"/>
  <c r="C65" i="26"/>
  <c r="B65" i="26"/>
  <c r="J64" i="26"/>
  <c r="I64" i="26"/>
  <c r="H64" i="26"/>
  <c r="G64" i="26"/>
  <c r="F64" i="26"/>
  <c r="E64" i="26"/>
  <c r="D64" i="26"/>
  <c r="C64" i="26"/>
  <c r="B64" i="26"/>
  <c r="J63" i="26"/>
  <c r="I63" i="26"/>
  <c r="H63" i="26"/>
  <c r="G63" i="26"/>
  <c r="F63" i="26"/>
  <c r="E63" i="26"/>
  <c r="D63" i="26"/>
  <c r="C63" i="26"/>
  <c r="B63" i="26"/>
  <c r="J62" i="26"/>
  <c r="I62" i="26"/>
  <c r="H62" i="26"/>
  <c r="G62" i="26"/>
  <c r="F62" i="26"/>
  <c r="E62" i="26"/>
  <c r="D62" i="26"/>
  <c r="C62" i="26"/>
  <c r="B62" i="26"/>
  <c r="J61" i="26"/>
  <c r="I61" i="26"/>
  <c r="H61" i="26"/>
  <c r="G61" i="26"/>
  <c r="F61" i="26"/>
  <c r="E61" i="26"/>
  <c r="D61" i="26"/>
  <c r="C61" i="26"/>
  <c r="B61" i="26"/>
  <c r="J60" i="26"/>
  <c r="I60" i="26"/>
  <c r="H60" i="26"/>
  <c r="G60" i="26"/>
  <c r="F60" i="26"/>
  <c r="E60" i="26"/>
  <c r="D60" i="26"/>
  <c r="C60" i="26"/>
  <c r="B60" i="26"/>
  <c r="J59" i="26"/>
  <c r="I59" i="26"/>
  <c r="H59" i="26"/>
  <c r="G59" i="26"/>
  <c r="F59" i="26"/>
  <c r="E59" i="26"/>
  <c r="D59" i="26"/>
  <c r="C59" i="26"/>
  <c r="B59" i="26"/>
  <c r="A6" i="26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H77" i="27" l="1"/>
  <c r="B72" i="26"/>
  <c r="G73" i="26"/>
  <c r="D74" i="26"/>
  <c r="I75" i="26"/>
  <c r="D77" i="27"/>
  <c r="G77" i="27"/>
  <c r="I77" i="27"/>
  <c r="B77" i="27"/>
  <c r="F77" i="27"/>
  <c r="E77" i="27"/>
  <c r="C77" i="27"/>
  <c r="J77" i="27"/>
  <c r="H74" i="26"/>
  <c r="E75" i="26"/>
  <c r="F72" i="26"/>
  <c r="C73" i="26"/>
  <c r="J72" i="26"/>
  <c r="E73" i="26"/>
  <c r="I73" i="26"/>
  <c r="B74" i="26"/>
  <c r="F74" i="26"/>
  <c r="J74" i="26"/>
  <c r="C75" i="26"/>
  <c r="G75" i="26"/>
  <c r="D72" i="26"/>
  <c r="H72" i="26"/>
  <c r="G72" i="26"/>
  <c r="I72" i="26"/>
  <c r="D73" i="26"/>
  <c r="H73" i="26"/>
  <c r="J73" i="26"/>
  <c r="G74" i="26"/>
  <c r="I74" i="26"/>
  <c r="D75" i="26"/>
  <c r="H75" i="26"/>
  <c r="J75" i="26"/>
  <c r="E72" i="26"/>
  <c r="F73" i="26"/>
  <c r="E74" i="26"/>
  <c r="F75" i="26"/>
  <c r="C72" i="26"/>
  <c r="C74" i="26"/>
  <c r="B73" i="26"/>
  <c r="B75" i="26"/>
  <c r="J60" i="25"/>
  <c r="J62" i="25"/>
  <c r="J61" i="25"/>
  <c r="I63" i="25"/>
  <c r="J64" i="25"/>
  <c r="J65" i="25"/>
  <c r="G65" i="25"/>
  <c r="D60" i="25"/>
  <c r="D62" i="25"/>
  <c r="D64" i="25"/>
  <c r="D66" i="25"/>
  <c r="F70" i="25"/>
  <c r="E70" i="25"/>
  <c r="C70" i="25"/>
  <c r="B70" i="25"/>
  <c r="J69" i="25"/>
  <c r="I69" i="25"/>
  <c r="H69" i="25"/>
  <c r="G69" i="25"/>
  <c r="F69" i="25"/>
  <c r="E69" i="25"/>
  <c r="D69" i="25"/>
  <c r="C69" i="25"/>
  <c r="B69" i="25"/>
  <c r="J68" i="25"/>
  <c r="I68" i="25"/>
  <c r="H68" i="25"/>
  <c r="G68" i="25"/>
  <c r="F68" i="25"/>
  <c r="E68" i="25"/>
  <c r="D68" i="25"/>
  <c r="C68" i="25"/>
  <c r="B68" i="25"/>
  <c r="J67" i="25"/>
  <c r="I67" i="25"/>
  <c r="H67" i="25"/>
  <c r="G67" i="25"/>
  <c r="F67" i="25"/>
  <c r="E67" i="25"/>
  <c r="D67" i="25"/>
  <c r="C67" i="25"/>
  <c r="B67" i="25"/>
  <c r="I66" i="25"/>
  <c r="H66" i="25"/>
  <c r="G66" i="25"/>
  <c r="F66" i="25"/>
  <c r="E66" i="25"/>
  <c r="C66" i="25"/>
  <c r="B66" i="25"/>
  <c r="H65" i="25"/>
  <c r="F65" i="25"/>
  <c r="E65" i="25"/>
  <c r="D65" i="25"/>
  <c r="C65" i="25"/>
  <c r="B65" i="25"/>
  <c r="I64" i="25"/>
  <c r="H64" i="25"/>
  <c r="G64" i="25"/>
  <c r="F64" i="25"/>
  <c r="E64" i="25"/>
  <c r="C64" i="25"/>
  <c r="B64" i="25"/>
  <c r="H63" i="25"/>
  <c r="G63" i="25"/>
  <c r="F63" i="25"/>
  <c r="E63" i="25"/>
  <c r="D63" i="25"/>
  <c r="C63" i="25"/>
  <c r="B63" i="25"/>
  <c r="I62" i="25"/>
  <c r="H62" i="25"/>
  <c r="G62" i="25"/>
  <c r="F62" i="25"/>
  <c r="E62" i="25"/>
  <c r="C62" i="25"/>
  <c r="B62" i="25"/>
  <c r="H61" i="25"/>
  <c r="G61" i="25"/>
  <c r="F61" i="25"/>
  <c r="E61" i="25"/>
  <c r="D61" i="25"/>
  <c r="C61" i="25"/>
  <c r="B61" i="25"/>
  <c r="I60" i="25"/>
  <c r="H60" i="25"/>
  <c r="G60" i="25"/>
  <c r="F60" i="25"/>
  <c r="E60" i="25"/>
  <c r="C60" i="25"/>
  <c r="B60" i="25"/>
  <c r="J59" i="25"/>
  <c r="I59" i="25"/>
  <c r="H59" i="25"/>
  <c r="G59" i="25"/>
  <c r="F59" i="25"/>
  <c r="E59" i="25"/>
  <c r="D59" i="25"/>
  <c r="C59" i="25"/>
  <c r="B59" i="25"/>
  <c r="I70" i="25"/>
  <c r="J70" i="25"/>
  <c r="G70" i="25"/>
  <c r="D70" i="25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C77" i="26" l="1"/>
  <c r="E75" i="25"/>
  <c r="E77" i="26"/>
  <c r="H77" i="26"/>
  <c r="I77" i="26"/>
  <c r="B77" i="26"/>
  <c r="J77" i="26"/>
  <c r="D77" i="26"/>
  <c r="G77" i="26"/>
  <c r="F77" i="26"/>
  <c r="F75" i="25"/>
  <c r="J66" i="25"/>
  <c r="J74" i="25" s="1"/>
  <c r="J63" i="25"/>
  <c r="J73" i="25" s="1"/>
  <c r="I61" i="25"/>
  <c r="I72" i="25" s="1"/>
  <c r="I65" i="25"/>
  <c r="I74" i="25" s="1"/>
  <c r="D74" i="25"/>
  <c r="H74" i="25"/>
  <c r="C74" i="25"/>
  <c r="G74" i="25"/>
  <c r="G73" i="25"/>
  <c r="C73" i="25"/>
  <c r="E72" i="25"/>
  <c r="B72" i="25"/>
  <c r="F72" i="25"/>
  <c r="J72" i="25"/>
  <c r="G72" i="25"/>
  <c r="D73" i="25"/>
  <c r="H73" i="25"/>
  <c r="B73" i="25"/>
  <c r="F73" i="25"/>
  <c r="E74" i="25"/>
  <c r="B75" i="25"/>
  <c r="D75" i="25"/>
  <c r="C72" i="25"/>
  <c r="D72" i="25"/>
  <c r="H72" i="25"/>
  <c r="E73" i="25"/>
  <c r="I73" i="25"/>
  <c r="B74" i="25"/>
  <c r="F74" i="25"/>
  <c r="C75" i="25"/>
  <c r="I75" i="25"/>
  <c r="J75" i="25"/>
  <c r="G75" i="25"/>
  <c r="H70" i="25"/>
  <c r="H75" i="25" s="1"/>
  <c r="F70" i="24"/>
  <c r="E70" i="24"/>
  <c r="C70" i="24"/>
  <c r="B70" i="24"/>
  <c r="F69" i="24"/>
  <c r="E69" i="24"/>
  <c r="C69" i="24"/>
  <c r="B69" i="24"/>
  <c r="F68" i="24"/>
  <c r="E68" i="24"/>
  <c r="C68" i="24"/>
  <c r="B68" i="24"/>
  <c r="F67" i="24"/>
  <c r="E67" i="24"/>
  <c r="C67" i="24"/>
  <c r="B67" i="24"/>
  <c r="F66" i="24"/>
  <c r="E66" i="24"/>
  <c r="C66" i="24"/>
  <c r="B66" i="24"/>
  <c r="F65" i="24"/>
  <c r="E65" i="24"/>
  <c r="C65" i="24"/>
  <c r="B65" i="24"/>
  <c r="F64" i="24"/>
  <c r="E64" i="24"/>
  <c r="C64" i="24"/>
  <c r="B64" i="24"/>
  <c r="F63" i="24"/>
  <c r="E63" i="24"/>
  <c r="C63" i="24"/>
  <c r="B63" i="24"/>
  <c r="F62" i="24"/>
  <c r="E62" i="24"/>
  <c r="E73" i="24" s="1"/>
  <c r="C62" i="24"/>
  <c r="B62" i="24"/>
  <c r="F61" i="24"/>
  <c r="E61" i="24"/>
  <c r="C61" i="24"/>
  <c r="B61" i="24"/>
  <c r="F60" i="24"/>
  <c r="E60" i="24"/>
  <c r="C60" i="24"/>
  <c r="B60" i="24"/>
  <c r="F59" i="24"/>
  <c r="E59" i="24"/>
  <c r="C59" i="24"/>
  <c r="B59" i="24"/>
  <c r="B72" i="24" s="1"/>
  <c r="I57" i="24"/>
  <c r="I70" i="24" s="1"/>
  <c r="H57" i="24"/>
  <c r="J57" i="24" s="1"/>
  <c r="G57" i="24"/>
  <c r="G70" i="24" s="1"/>
  <c r="D57" i="24"/>
  <c r="D70" i="24" s="1"/>
  <c r="G69" i="24"/>
  <c r="I68" i="24"/>
  <c r="G68" i="24"/>
  <c r="D68" i="24"/>
  <c r="I66" i="24"/>
  <c r="D66" i="24"/>
  <c r="I64" i="24"/>
  <c r="I63" i="24"/>
  <c r="G62" i="24"/>
  <c r="H61" i="24"/>
  <c r="G61" i="24"/>
  <c r="A6" i="24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E74" i="24" l="1"/>
  <c r="F72" i="24"/>
  <c r="F74" i="24"/>
  <c r="C74" i="24"/>
  <c r="B75" i="24"/>
  <c r="B74" i="24"/>
  <c r="F75" i="24"/>
  <c r="G77" i="25"/>
  <c r="E77" i="25"/>
  <c r="B77" i="25"/>
  <c r="J77" i="25"/>
  <c r="F77" i="25"/>
  <c r="D77" i="25"/>
  <c r="I77" i="25"/>
  <c r="C77" i="25"/>
  <c r="H77" i="25"/>
  <c r="C75" i="24"/>
  <c r="E72" i="24"/>
  <c r="C72" i="24"/>
  <c r="E75" i="24"/>
  <c r="G60" i="24"/>
  <c r="F73" i="24"/>
  <c r="B73" i="24"/>
  <c r="B77" i="24" s="1"/>
  <c r="J66" i="24"/>
  <c r="J68" i="24"/>
  <c r="C73" i="24"/>
  <c r="H62" i="24"/>
  <c r="I65" i="24"/>
  <c r="I67" i="24"/>
  <c r="D63" i="24"/>
  <c r="D67" i="24"/>
  <c r="I69" i="24"/>
  <c r="I75" i="24" s="1"/>
  <c r="I59" i="24"/>
  <c r="H60" i="24"/>
  <c r="D64" i="24"/>
  <c r="D65" i="24"/>
  <c r="D59" i="24"/>
  <c r="I61" i="24"/>
  <c r="I62" i="24"/>
  <c r="I73" i="24" s="1"/>
  <c r="G63" i="24"/>
  <c r="G64" i="24"/>
  <c r="G65" i="24"/>
  <c r="G66" i="24"/>
  <c r="G67" i="24"/>
  <c r="G75" i="24"/>
  <c r="H69" i="24"/>
  <c r="J69" i="24"/>
  <c r="H59" i="24"/>
  <c r="D69" i="24"/>
  <c r="D75" i="24" s="1"/>
  <c r="J70" i="24"/>
  <c r="H70" i="24"/>
  <c r="I60" i="24"/>
  <c r="G59" i="24"/>
  <c r="D60" i="24"/>
  <c r="J60" i="24"/>
  <c r="D61" i="24"/>
  <c r="J61" i="24"/>
  <c r="D62" i="24"/>
  <c r="J62" i="24"/>
  <c r="J63" i="24"/>
  <c r="H63" i="24"/>
  <c r="J64" i="24"/>
  <c r="H64" i="24"/>
  <c r="H65" i="24"/>
  <c r="H66" i="24"/>
  <c r="H67" i="24"/>
  <c r="J67" i="24"/>
  <c r="H68" i="24"/>
  <c r="G55" i="23"/>
  <c r="H55" i="23"/>
  <c r="I55" i="23"/>
  <c r="G56" i="23"/>
  <c r="H56" i="23"/>
  <c r="I56" i="23"/>
  <c r="D55" i="23"/>
  <c r="D56" i="23"/>
  <c r="J56" i="23" l="1"/>
  <c r="J55" i="23"/>
  <c r="F77" i="24"/>
  <c r="G73" i="24"/>
  <c r="C77" i="24"/>
  <c r="E77" i="24"/>
  <c r="H72" i="24"/>
  <c r="G72" i="24"/>
  <c r="G74" i="24"/>
  <c r="D74" i="24"/>
  <c r="H73" i="24"/>
  <c r="I74" i="24"/>
  <c r="J65" i="24"/>
  <c r="J74" i="24" s="1"/>
  <c r="D73" i="24"/>
  <c r="D72" i="24"/>
  <c r="H74" i="24"/>
  <c r="J59" i="24"/>
  <c r="J72" i="24" s="1"/>
  <c r="J75" i="24"/>
  <c r="J73" i="24"/>
  <c r="H75" i="24"/>
  <c r="I72" i="24"/>
  <c r="G54" i="23"/>
  <c r="H54" i="23"/>
  <c r="I54" i="23"/>
  <c r="D54" i="23"/>
  <c r="J54" i="23" l="1"/>
  <c r="I77" i="24"/>
  <c r="G77" i="24"/>
  <c r="H77" i="24"/>
  <c r="D77" i="24"/>
  <c r="J77" i="24"/>
  <c r="G52" i="23"/>
  <c r="H52" i="23"/>
  <c r="I52" i="23"/>
  <c r="G53" i="23"/>
  <c r="H53" i="23"/>
  <c r="I53" i="23"/>
  <c r="D52" i="23"/>
  <c r="D53" i="23"/>
  <c r="J52" i="23" l="1"/>
  <c r="J53" i="23"/>
  <c r="G51" i="23"/>
  <c r="H51" i="23"/>
  <c r="I51" i="23"/>
  <c r="D51" i="23"/>
  <c r="J51" i="23" l="1"/>
  <c r="G50" i="23"/>
  <c r="H50" i="23"/>
  <c r="I50" i="23"/>
  <c r="D50" i="23"/>
  <c r="J50" i="23" l="1"/>
  <c r="G49" i="23"/>
  <c r="H49" i="23"/>
  <c r="I49" i="23"/>
  <c r="D49" i="23"/>
  <c r="J49" i="23" l="1"/>
  <c r="G48" i="23"/>
  <c r="H48" i="23"/>
  <c r="I48" i="23"/>
  <c r="D48" i="23"/>
  <c r="J48" i="23" l="1"/>
  <c r="G47" i="23"/>
  <c r="H47" i="23"/>
  <c r="I47" i="23"/>
  <c r="D47" i="23"/>
  <c r="J47" i="23" l="1"/>
  <c r="G46" i="23"/>
  <c r="H46" i="23"/>
  <c r="I46" i="23"/>
  <c r="D46" i="23"/>
  <c r="J46" i="23" l="1"/>
  <c r="G45" i="23"/>
  <c r="H45" i="23"/>
  <c r="I45" i="23"/>
  <c r="D45" i="23"/>
  <c r="J45" i="23" l="1"/>
  <c r="G44" i="23"/>
  <c r="H44" i="23"/>
  <c r="I44" i="23"/>
  <c r="D44" i="23"/>
  <c r="J44" i="23" l="1"/>
  <c r="G43" i="23"/>
  <c r="H43" i="23"/>
  <c r="I43" i="23"/>
  <c r="D43" i="23"/>
  <c r="J43" i="23" l="1"/>
  <c r="G42" i="23"/>
  <c r="H42" i="23"/>
  <c r="I42" i="23"/>
  <c r="D42" i="23"/>
  <c r="J42" i="23" l="1"/>
  <c r="G41" i="23"/>
  <c r="H41" i="23"/>
  <c r="I41" i="23"/>
  <c r="D41" i="23"/>
  <c r="J41" i="23" l="1"/>
  <c r="G40" i="23"/>
  <c r="H40" i="23"/>
  <c r="I40" i="23"/>
  <c r="D40" i="23"/>
  <c r="J40" i="23" l="1"/>
  <c r="G39" i="23"/>
  <c r="H39" i="23"/>
  <c r="I39" i="23"/>
  <c r="H38" i="23"/>
  <c r="I38" i="23"/>
  <c r="D39" i="23"/>
  <c r="J39" i="23" l="1"/>
  <c r="J38" i="23"/>
  <c r="G38" i="23"/>
  <c r="D38" i="23"/>
  <c r="G37" i="23" l="1"/>
  <c r="H37" i="23"/>
  <c r="I37" i="23"/>
  <c r="J37" i="23"/>
  <c r="D37" i="23"/>
  <c r="G35" i="23" l="1"/>
  <c r="H35" i="23"/>
  <c r="I35" i="23"/>
  <c r="J35" i="23" s="1"/>
  <c r="D35" i="23"/>
  <c r="G34" i="23" l="1"/>
  <c r="H34" i="23"/>
  <c r="I34" i="23"/>
  <c r="D34" i="23"/>
  <c r="J34" i="23" l="1"/>
  <c r="H33" i="23"/>
  <c r="I33" i="23"/>
  <c r="J33" i="23" s="1"/>
  <c r="G33" i="23"/>
  <c r="D33" i="23"/>
  <c r="G32" i="23" l="1"/>
  <c r="H32" i="23"/>
  <c r="I32" i="23"/>
  <c r="D32" i="23"/>
  <c r="J32" i="23" l="1"/>
  <c r="G31" i="23"/>
  <c r="H31" i="23"/>
  <c r="I31" i="23"/>
  <c r="D31" i="23"/>
  <c r="G30" i="23"/>
  <c r="H30" i="23"/>
  <c r="I30" i="23"/>
  <c r="D30" i="23"/>
  <c r="G29" i="23"/>
  <c r="H29" i="23"/>
  <c r="I29" i="23"/>
  <c r="D29" i="23"/>
  <c r="G28" i="23"/>
  <c r="H28" i="23"/>
  <c r="I28" i="23"/>
  <c r="D28" i="23"/>
  <c r="G27" i="23"/>
  <c r="H27" i="23"/>
  <c r="I27" i="23"/>
  <c r="D27" i="23"/>
  <c r="G26" i="23"/>
  <c r="H26" i="23"/>
  <c r="I26" i="23"/>
  <c r="D26" i="23"/>
  <c r="G25" i="23"/>
  <c r="H25" i="23"/>
  <c r="I25" i="23"/>
  <c r="D25" i="23"/>
  <c r="G24" i="23"/>
  <c r="H24" i="23"/>
  <c r="I24" i="23"/>
  <c r="D24" i="23"/>
  <c r="J31" i="23" l="1"/>
  <c r="J27" i="23"/>
  <c r="J28" i="23"/>
  <c r="J29" i="23"/>
  <c r="J30" i="23"/>
  <c r="J24" i="23"/>
  <c r="J25" i="23"/>
  <c r="J26" i="23"/>
  <c r="G23" i="23"/>
  <c r="H23" i="23"/>
  <c r="I23" i="23"/>
  <c r="D23" i="23"/>
  <c r="G22" i="23"/>
  <c r="H22" i="23"/>
  <c r="I22" i="23"/>
  <c r="D22" i="23"/>
  <c r="G21" i="23"/>
  <c r="H21" i="23"/>
  <c r="I21" i="23"/>
  <c r="D21" i="23"/>
  <c r="G20" i="23"/>
  <c r="H20" i="23"/>
  <c r="I20" i="23"/>
  <c r="D20" i="23"/>
  <c r="G19" i="23"/>
  <c r="H19" i="23"/>
  <c r="I19" i="23"/>
  <c r="D19" i="23"/>
  <c r="G18" i="23"/>
  <c r="H18" i="23"/>
  <c r="I18" i="23"/>
  <c r="D18" i="23"/>
  <c r="G17" i="23"/>
  <c r="H17" i="23"/>
  <c r="I17" i="23"/>
  <c r="D17" i="23"/>
  <c r="G16" i="23"/>
  <c r="H16" i="23"/>
  <c r="I16" i="23"/>
  <c r="D16" i="23"/>
  <c r="G15" i="23"/>
  <c r="H15" i="23"/>
  <c r="I15" i="23"/>
  <c r="D15" i="23"/>
  <c r="G14" i="23"/>
  <c r="H14" i="23"/>
  <c r="I14" i="23"/>
  <c r="D14" i="23"/>
  <c r="G13" i="23"/>
  <c r="H13" i="23"/>
  <c r="I13" i="23"/>
  <c r="D13" i="23"/>
  <c r="G12" i="23"/>
  <c r="H12" i="23"/>
  <c r="I12" i="23"/>
  <c r="D12" i="23"/>
  <c r="G11" i="23"/>
  <c r="H11" i="23"/>
  <c r="I11" i="23"/>
  <c r="D11" i="23"/>
  <c r="G10" i="23"/>
  <c r="H10" i="23"/>
  <c r="I10" i="23"/>
  <c r="D10" i="23"/>
  <c r="G35" i="22"/>
  <c r="H35" i="22"/>
  <c r="I35" i="22"/>
  <c r="D35" i="22"/>
  <c r="G9" i="23"/>
  <c r="H9" i="23"/>
  <c r="I9" i="23"/>
  <c r="D9" i="23"/>
  <c r="G8" i="23"/>
  <c r="H8" i="23"/>
  <c r="I8" i="23"/>
  <c r="D8" i="23"/>
  <c r="G7" i="23"/>
  <c r="H7" i="23"/>
  <c r="I7" i="23"/>
  <c r="D7" i="23"/>
  <c r="G6" i="23"/>
  <c r="H6" i="23"/>
  <c r="I6" i="23"/>
  <c r="D6" i="23"/>
  <c r="G5" i="23"/>
  <c r="H5" i="23"/>
  <c r="I5" i="23"/>
  <c r="D5" i="23"/>
  <c r="D57" i="23"/>
  <c r="G57" i="23"/>
  <c r="G70" i="23" s="1"/>
  <c r="H57" i="23"/>
  <c r="I57" i="23"/>
  <c r="I70" i="23" s="1"/>
  <c r="F70" i="23"/>
  <c r="E70" i="23"/>
  <c r="C70" i="23"/>
  <c r="B70" i="23"/>
  <c r="F69" i="23"/>
  <c r="E69" i="23"/>
  <c r="C69" i="23"/>
  <c r="B69" i="23"/>
  <c r="F68" i="23"/>
  <c r="E68" i="23"/>
  <c r="E75" i="23" s="1"/>
  <c r="C68" i="23"/>
  <c r="B68" i="23"/>
  <c r="F67" i="23"/>
  <c r="E67" i="23"/>
  <c r="C67" i="23"/>
  <c r="B67" i="23"/>
  <c r="F66" i="23"/>
  <c r="E66" i="23"/>
  <c r="C66" i="23"/>
  <c r="B66" i="23"/>
  <c r="F65" i="23"/>
  <c r="E65" i="23"/>
  <c r="C65" i="23"/>
  <c r="B65" i="23"/>
  <c r="F64" i="23"/>
  <c r="E64" i="23"/>
  <c r="C64" i="23"/>
  <c r="B64" i="23"/>
  <c r="F63" i="23"/>
  <c r="E63" i="23"/>
  <c r="C63" i="23"/>
  <c r="B63" i="23"/>
  <c r="F62" i="23"/>
  <c r="F73" i="23" s="1"/>
  <c r="E62" i="23"/>
  <c r="C62" i="23"/>
  <c r="C73" i="23" s="1"/>
  <c r="B62" i="23"/>
  <c r="F61" i="23"/>
  <c r="E61" i="23"/>
  <c r="C61" i="23"/>
  <c r="B61" i="23"/>
  <c r="F60" i="23"/>
  <c r="E60" i="23"/>
  <c r="C60" i="23"/>
  <c r="B60" i="23"/>
  <c r="F59" i="23"/>
  <c r="E59" i="23"/>
  <c r="C59" i="23"/>
  <c r="B59" i="23"/>
  <c r="I68" i="23"/>
  <c r="G68" i="23"/>
  <c r="I36" i="23"/>
  <c r="H36" i="23"/>
  <c r="G36" i="23"/>
  <c r="G66" i="23" s="1"/>
  <c r="D36" i="23"/>
  <c r="I64" i="23"/>
  <c r="G64" i="23"/>
  <c r="A6" i="23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C70" i="22"/>
  <c r="E70" i="22"/>
  <c r="F70" i="22"/>
  <c r="G55" i="22"/>
  <c r="H55" i="22"/>
  <c r="I55" i="22"/>
  <c r="G56" i="22"/>
  <c r="H56" i="22"/>
  <c r="I56" i="22"/>
  <c r="D55" i="22"/>
  <c r="D56" i="22"/>
  <c r="B70" i="22"/>
  <c r="G54" i="22"/>
  <c r="H54" i="22"/>
  <c r="I54" i="22"/>
  <c r="D54" i="22"/>
  <c r="G53" i="22"/>
  <c r="H53" i="22"/>
  <c r="I53" i="22"/>
  <c r="D53" i="22"/>
  <c r="G59" i="23" l="1"/>
  <c r="J10" i="23"/>
  <c r="B72" i="23"/>
  <c r="F74" i="23"/>
  <c r="C72" i="23"/>
  <c r="E74" i="23"/>
  <c r="F72" i="23"/>
  <c r="B73" i="23"/>
  <c r="J11" i="23"/>
  <c r="J57" i="23"/>
  <c r="D70" i="22"/>
  <c r="I70" i="22"/>
  <c r="J55" i="22"/>
  <c r="J17" i="23"/>
  <c r="J18" i="23"/>
  <c r="J20" i="23"/>
  <c r="J22" i="23"/>
  <c r="J21" i="23"/>
  <c r="G70" i="22"/>
  <c r="J56" i="22"/>
  <c r="J15" i="23"/>
  <c r="J16" i="23"/>
  <c r="J6" i="23"/>
  <c r="J8" i="23"/>
  <c r="J9" i="23"/>
  <c r="D60" i="23"/>
  <c r="J23" i="23"/>
  <c r="J5" i="23"/>
  <c r="J7" i="23"/>
  <c r="J35" i="22"/>
  <c r="G62" i="23"/>
  <c r="J53" i="22"/>
  <c r="J54" i="22"/>
  <c r="D65" i="23"/>
  <c r="J68" i="23"/>
  <c r="D59" i="23"/>
  <c r="J12" i="23"/>
  <c r="J13" i="23"/>
  <c r="J14" i="23"/>
  <c r="J19" i="23"/>
  <c r="D62" i="23"/>
  <c r="D61" i="23"/>
  <c r="E72" i="23"/>
  <c r="I66" i="23"/>
  <c r="G61" i="23"/>
  <c r="G65" i="23"/>
  <c r="G69" i="23"/>
  <c r="G75" i="23" s="1"/>
  <c r="F75" i="23"/>
  <c r="F77" i="23" s="1"/>
  <c r="G60" i="23"/>
  <c r="H70" i="23"/>
  <c r="E73" i="23"/>
  <c r="I60" i="23"/>
  <c r="G63" i="23"/>
  <c r="G67" i="23"/>
  <c r="H61" i="23"/>
  <c r="B75" i="23"/>
  <c r="I59" i="23"/>
  <c r="I62" i="23"/>
  <c r="D63" i="23"/>
  <c r="H66" i="23"/>
  <c r="D67" i="23"/>
  <c r="D69" i="23"/>
  <c r="H60" i="23"/>
  <c r="I61" i="23"/>
  <c r="H62" i="23"/>
  <c r="I63" i="23"/>
  <c r="I65" i="23"/>
  <c r="I67" i="23"/>
  <c r="I69" i="23"/>
  <c r="I75" i="23" s="1"/>
  <c r="H69" i="23"/>
  <c r="C74" i="23"/>
  <c r="H65" i="23"/>
  <c r="D64" i="23"/>
  <c r="J65" i="23"/>
  <c r="D66" i="23"/>
  <c r="J36" i="23"/>
  <c r="H67" i="23"/>
  <c r="D68" i="23"/>
  <c r="D70" i="23"/>
  <c r="B74" i="23"/>
  <c r="C75" i="23"/>
  <c r="J64" i="23"/>
  <c r="H64" i="23"/>
  <c r="H68" i="23"/>
  <c r="H59" i="23"/>
  <c r="H63" i="23"/>
  <c r="H70" i="22"/>
  <c r="I52" i="22"/>
  <c r="G52" i="22"/>
  <c r="H52" i="22"/>
  <c r="D52" i="22"/>
  <c r="J61" i="23" l="1"/>
  <c r="J62" i="23"/>
  <c r="J52" i="22"/>
  <c r="G73" i="23"/>
  <c r="J60" i="23"/>
  <c r="D72" i="23"/>
  <c r="D74" i="23"/>
  <c r="B77" i="23"/>
  <c r="C77" i="23"/>
  <c r="J66" i="23"/>
  <c r="J70" i="22"/>
  <c r="H75" i="23"/>
  <c r="D73" i="23"/>
  <c r="H72" i="23"/>
  <c r="G72" i="23"/>
  <c r="I72" i="23"/>
  <c r="E77" i="23"/>
  <c r="D75" i="23"/>
  <c r="I74" i="23"/>
  <c r="H74" i="23"/>
  <c r="G74" i="23"/>
  <c r="J67" i="23"/>
  <c r="J63" i="23"/>
  <c r="J73" i="23" s="1"/>
  <c r="I73" i="23"/>
  <c r="J69" i="23"/>
  <c r="J59" i="23"/>
  <c r="J70" i="23"/>
  <c r="H73" i="23"/>
  <c r="G51" i="22"/>
  <c r="H51" i="22"/>
  <c r="I51" i="22"/>
  <c r="D51" i="22"/>
  <c r="J72" i="23" l="1"/>
  <c r="J51" i="22"/>
  <c r="J75" i="23"/>
  <c r="J74" i="23"/>
  <c r="D77" i="23"/>
  <c r="H77" i="23"/>
  <c r="G77" i="23"/>
  <c r="I77" i="23"/>
  <c r="G50" i="22"/>
  <c r="H50" i="22"/>
  <c r="I50" i="22"/>
  <c r="D50" i="22"/>
  <c r="G49" i="22"/>
  <c r="H49" i="22"/>
  <c r="I49" i="22"/>
  <c r="D49" i="22"/>
  <c r="J49" i="22" l="1"/>
  <c r="J50" i="22"/>
  <c r="J77" i="23"/>
  <c r="G48" i="22"/>
  <c r="H48" i="22"/>
  <c r="I48" i="22"/>
  <c r="D48" i="22"/>
  <c r="I47" i="22"/>
  <c r="G47" i="22"/>
  <c r="H47" i="22"/>
  <c r="D47" i="22"/>
  <c r="I46" i="22"/>
  <c r="H46" i="22"/>
  <c r="G46" i="22"/>
  <c r="D46" i="22"/>
  <c r="J47" i="22" l="1"/>
  <c r="J46" i="22"/>
  <c r="J48" i="22"/>
  <c r="I45" i="22"/>
  <c r="H45" i="22"/>
  <c r="G45" i="22"/>
  <c r="D45" i="22"/>
  <c r="I44" i="22"/>
  <c r="H44" i="22"/>
  <c r="G44" i="22"/>
  <c r="D44" i="22"/>
  <c r="D43" i="22"/>
  <c r="G43" i="22"/>
  <c r="H43" i="22"/>
  <c r="I43" i="22"/>
  <c r="I42" i="22"/>
  <c r="H42" i="22"/>
  <c r="G42" i="22"/>
  <c r="D42" i="22"/>
  <c r="I41" i="22"/>
  <c r="H41" i="22"/>
  <c r="G41" i="22"/>
  <c r="D41" i="22"/>
  <c r="J41" i="22" l="1"/>
  <c r="J42" i="22"/>
  <c r="J45" i="22"/>
  <c r="J44" i="22"/>
  <c r="J43" i="22"/>
  <c r="I40" i="22"/>
  <c r="H40" i="22"/>
  <c r="J40" i="22" s="1"/>
  <c r="G40" i="22"/>
  <c r="D40" i="22"/>
  <c r="I39" i="22"/>
  <c r="H39" i="22"/>
  <c r="G39" i="22"/>
  <c r="D39" i="22"/>
  <c r="I38" i="22"/>
  <c r="H38" i="22"/>
  <c r="G38" i="22"/>
  <c r="D38" i="22"/>
  <c r="J38" i="22" l="1"/>
  <c r="J39" i="22"/>
  <c r="I36" i="22"/>
  <c r="H36" i="22"/>
  <c r="G36" i="22"/>
  <c r="D36" i="22"/>
  <c r="I34" i="22"/>
  <c r="H34" i="22"/>
  <c r="G34" i="22"/>
  <c r="D34" i="22"/>
  <c r="I33" i="22"/>
  <c r="H33" i="22"/>
  <c r="G33" i="22"/>
  <c r="D33" i="22"/>
  <c r="I32" i="22"/>
  <c r="H32" i="22"/>
  <c r="G32" i="22"/>
  <c r="D32" i="22"/>
  <c r="I31" i="22"/>
  <c r="H31" i="22"/>
  <c r="G31" i="22"/>
  <c r="D31" i="22"/>
  <c r="I30" i="22"/>
  <c r="H30" i="22"/>
  <c r="G30" i="22"/>
  <c r="D30" i="22"/>
  <c r="I24" i="22"/>
  <c r="I25" i="22"/>
  <c r="I26" i="22"/>
  <c r="I27" i="22"/>
  <c r="I28" i="22"/>
  <c r="I29" i="22"/>
  <c r="H29" i="22"/>
  <c r="G29" i="22"/>
  <c r="D29" i="22"/>
  <c r="H28" i="22"/>
  <c r="G28" i="22"/>
  <c r="D28" i="22"/>
  <c r="H26" i="22"/>
  <c r="J26" i="22" s="1"/>
  <c r="H27" i="22"/>
  <c r="J27" i="22" s="1"/>
  <c r="G26" i="22"/>
  <c r="G27" i="22"/>
  <c r="D26" i="22"/>
  <c r="D27" i="22"/>
  <c r="D25" i="22"/>
  <c r="G25" i="22"/>
  <c r="H25" i="22"/>
  <c r="G24" i="22"/>
  <c r="H24" i="22"/>
  <c r="D24" i="22"/>
  <c r="G23" i="22"/>
  <c r="H23" i="22"/>
  <c r="I23" i="22"/>
  <c r="D23" i="22"/>
  <c r="G22" i="22"/>
  <c r="H22" i="22"/>
  <c r="I22" i="22"/>
  <c r="D22" i="22"/>
  <c r="G21" i="22"/>
  <c r="H21" i="22"/>
  <c r="I21" i="22"/>
  <c r="D21" i="22"/>
  <c r="G20" i="22"/>
  <c r="H20" i="22"/>
  <c r="J20" i="22" s="1"/>
  <c r="I20" i="22"/>
  <c r="D20" i="22"/>
  <c r="J30" i="22" l="1"/>
  <c r="J31" i="22"/>
  <c r="J33" i="22"/>
  <c r="J34" i="22"/>
  <c r="J32" i="22"/>
  <c r="J36" i="22"/>
  <c r="J22" i="22"/>
  <c r="J23" i="22"/>
  <c r="J29" i="22"/>
  <c r="J21" i="22"/>
  <c r="J28" i="22"/>
  <c r="J24" i="22"/>
  <c r="J25" i="22"/>
  <c r="G19" i="22"/>
  <c r="H19" i="22"/>
  <c r="I19" i="22"/>
  <c r="J19" i="22" s="1"/>
  <c r="D19" i="22"/>
  <c r="I18" i="22"/>
  <c r="H18" i="22"/>
  <c r="J18" i="22" s="1"/>
  <c r="G18" i="22"/>
  <c r="I17" i="22"/>
  <c r="H17" i="22"/>
  <c r="G17" i="22"/>
  <c r="I16" i="22"/>
  <c r="H16" i="22"/>
  <c r="G16" i="22"/>
  <c r="I15" i="22"/>
  <c r="H15" i="22"/>
  <c r="G15" i="22"/>
  <c r="I14" i="22"/>
  <c r="H14" i="22"/>
  <c r="J14" i="22" s="1"/>
  <c r="G14" i="22"/>
  <c r="I13" i="22"/>
  <c r="H13" i="22"/>
  <c r="G13" i="22"/>
  <c r="I12" i="22"/>
  <c r="H12" i="22"/>
  <c r="G12" i="22"/>
  <c r="I11" i="22"/>
  <c r="H11" i="22"/>
  <c r="J11" i="22" s="1"/>
  <c r="G11" i="22"/>
  <c r="I10" i="22"/>
  <c r="H10" i="22"/>
  <c r="J10" i="22" s="1"/>
  <c r="G10" i="22"/>
  <c r="I9" i="22"/>
  <c r="H9" i="22"/>
  <c r="G9" i="22"/>
  <c r="I8" i="22"/>
  <c r="H8" i="22"/>
  <c r="G8" i="22"/>
  <c r="I7" i="22"/>
  <c r="H7" i="22"/>
  <c r="J7" i="22" s="1"/>
  <c r="G7" i="22"/>
  <c r="I6" i="22"/>
  <c r="H6" i="22"/>
  <c r="J6" i="22" s="1"/>
  <c r="G6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J9" i="22" l="1"/>
  <c r="J15" i="22"/>
  <c r="J13" i="22"/>
  <c r="J17" i="22"/>
  <c r="J8" i="22"/>
  <c r="J12" i="22"/>
  <c r="J16" i="22"/>
  <c r="F69" i="22"/>
  <c r="E69" i="22"/>
  <c r="C69" i="22"/>
  <c r="B69" i="22"/>
  <c r="F68" i="22"/>
  <c r="E68" i="22"/>
  <c r="C68" i="22"/>
  <c r="B68" i="22"/>
  <c r="F67" i="22"/>
  <c r="E67" i="22"/>
  <c r="C67" i="22"/>
  <c r="B67" i="22"/>
  <c r="F66" i="22"/>
  <c r="E66" i="22"/>
  <c r="C66" i="22"/>
  <c r="B66" i="22"/>
  <c r="F65" i="22"/>
  <c r="E65" i="22"/>
  <c r="C65" i="22"/>
  <c r="B65" i="22"/>
  <c r="F64" i="22"/>
  <c r="E64" i="22"/>
  <c r="C64" i="22"/>
  <c r="B64" i="22"/>
  <c r="F63" i="22"/>
  <c r="E63" i="22"/>
  <c r="C63" i="22"/>
  <c r="B63" i="22"/>
  <c r="F62" i="22"/>
  <c r="E62" i="22"/>
  <c r="C62" i="22"/>
  <c r="B62" i="22"/>
  <c r="B73" i="22" s="1"/>
  <c r="F61" i="22"/>
  <c r="E61" i="22"/>
  <c r="C61" i="22"/>
  <c r="B61" i="22"/>
  <c r="F60" i="22"/>
  <c r="E60" i="22"/>
  <c r="C60" i="22"/>
  <c r="B60" i="22"/>
  <c r="F59" i="22"/>
  <c r="F72" i="22" s="1"/>
  <c r="E59" i="22"/>
  <c r="C59" i="22"/>
  <c r="B59" i="22"/>
  <c r="I69" i="22"/>
  <c r="J69" i="22"/>
  <c r="G69" i="22"/>
  <c r="D69" i="22"/>
  <c r="I68" i="22"/>
  <c r="H68" i="22"/>
  <c r="G68" i="22"/>
  <c r="D68" i="22"/>
  <c r="I67" i="22"/>
  <c r="J67" i="22"/>
  <c r="G67" i="22"/>
  <c r="D67" i="22"/>
  <c r="I66" i="22"/>
  <c r="H66" i="22"/>
  <c r="G66" i="22"/>
  <c r="D66" i="22"/>
  <c r="I65" i="22"/>
  <c r="J65" i="22"/>
  <c r="G65" i="22"/>
  <c r="D65" i="22"/>
  <c r="I64" i="22"/>
  <c r="H64" i="22"/>
  <c r="G64" i="22"/>
  <c r="D64" i="22"/>
  <c r="I63" i="22"/>
  <c r="J63" i="22"/>
  <c r="G63" i="22"/>
  <c r="D63" i="22"/>
  <c r="I62" i="22"/>
  <c r="H62" i="22"/>
  <c r="G62" i="22"/>
  <c r="D62" i="22"/>
  <c r="I61" i="22"/>
  <c r="G61" i="22"/>
  <c r="D61" i="22"/>
  <c r="I60" i="22"/>
  <c r="H60" i="22"/>
  <c r="G60" i="22"/>
  <c r="D60" i="22"/>
  <c r="A6" i="22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I5" i="22"/>
  <c r="I59" i="22" s="1"/>
  <c r="H5" i="22"/>
  <c r="G5" i="22"/>
  <c r="G59" i="22" s="1"/>
  <c r="D5" i="22"/>
  <c r="E72" i="22" l="1"/>
  <c r="J5" i="22"/>
  <c r="C74" i="22"/>
  <c r="D75" i="22"/>
  <c r="E75" i="22"/>
  <c r="B72" i="22"/>
  <c r="C72" i="22"/>
  <c r="J61" i="22"/>
  <c r="C73" i="22"/>
  <c r="B74" i="22"/>
  <c r="C75" i="22"/>
  <c r="B75" i="22"/>
  <c r="F75" i="22"/>
  <c r="G75" i="22"/>
  <c r="I75" i="22"/>
  <c r="E74" i="22"/>
  <c r="F74" i="22"/>
  <c r="I74" i="22"/>
  <c r="G74" i="22"/>
  <c r="D74" i="22"/>
  <c r="E73" i="22"/>
  <c r="G73" i="22"/>
  <c r="F73" i="22"/>
  <c r="I73" i="22"/>
  <c r="D73" i="22"/>
  <c r="G72" i="22"/>
  <c r="I72" i="22"/>
  <c r="D59" i="22"/>
  <c r="D72" i="22" s="1"/>
  <c r="J59" i="22"/>
  <c r="H59" i="22"/>
  <c r="H61" i="22"/>
  <c r="H63" i="22"/>
  <c r="H73" i="22" s="1"/>
  <c r="H65" i="22"/>
  <c r="H67" i="22"/>
  <c r="H69" i="22"/>
  <c r="H75" i="22" s="1"/>
  <c r="J60" i="22"/>
  <c r="J62" i="22"/>
  <c r="J64" i="22"/>
  <c r="J66" i="22"/>
  <c r="J74" i="22" s="1"/>
  <c r="J68" i="22"/>
  <c r="B77" i="22" l="1"/>
  <c r="C77" i="22"/>
  <c r="J75" i="22"/>
  <c r="E77" i="22"/>
  <c r="F77" i="22"/>
  <c r="G77" i="22"/>
  <c r="D77" i="22"/>
  <c r="I77" i="22"/>
  <c r="H72" i="22"/>
  <c r="J73" i="22"/>
  <c r="H74" i="22"/>
  <c r="J72" i="22"/>
  <c r="H77" i="22" l="1"/>
  <c r="J77" i="22"/>
  <c r="G53" i="21"/>
  <c r="H53" i="21"/>
  <c r="I53" i="21"/>
  <c r="D53" i="21"/>
  <c r="G52" i="21"/>
  <c r="H52" i="21"/>
  <c r="I52" i="21"/>
  <c r="D52" i="21"/>
  <c r="G49" i="21"/>
  <c r="H49" i="21"/>
  <c r="I49" i="21"/>
  <c r="D49" i="21"/>
  <c r="G46" i="21"/>
  <c r="H46" i="21"/>
  <c r="I46" i="21"/>
  <c r="D46" i="21"/>
  <c r="G45" i="21"/>
  <c r="H45" i="21"/>
  <c r="I45" i="21"/>
  <c r="D45" i="21"/>
  <c r="I43" i="21"/>
  <c r="H43" i="21"/>
  <c r="G43" i="21"/>
  <c r="D43" i="21"/>
  <c r="G41" i="21"/>
  <c r="H41" i="21"/>
  <c r="I41" i="21"/>
  <c r="D41" i="21"/>
  <c r="G39" i="21"/>
  <c r="H39" i="21"/>
  <c r="I39" i="21"/>
  <c r="D39" i="21"/>
  <c r="D37" i="21"/>
  <c r="G37" i="21"/>
  <c r="H37" i="21"/>
  <c r="I37" i="21"/>
  <c r="G36" i="21"/>
  <c r="H36" i="21"/>
  <c r="I36" i="21"/>
  <c r="D36" i="21"/>
  <c r="G35" i="21"/>
  <c r="H35" i="21"/>
  <c r="I35" i="21"/>
  <c r="D35" i="21"/>
  <c r="J46" i="21" l="1"/>
  <c r="J52" i="21"/>
  <c r="J53" i="21"/>
  <c r="J43" i="21"/>
  <c r="J37" i="21"/>
  <c r="J35" i="21"/>
  <c r="J36" i="21"/>
  <c r="J41" i="21"/>
  <c r="J49" i="21"/>
  <c r="J45" i="21"/>
  <c r="J39" i="21"/>
  <c r="G34" i="21"/>
  <c r="H34" i="21"/>
  <c r="I34" i="21"/>
  <c r="D34" i="21"/>
  <c r="G33" i="21"/>
  <c r="H33" i="21"/>
  <c r="I33" i="21"/>
  <c r="D33" i="21"/>
  <c r="G32" i="21"/>
  <c r="H32" i="21"/>
  <c r="I32" i="21"/>
  <c r="D32" i="21"/>
  <c r="G6" i="21"/>
  <c r="H6" i="21"/>
  <c r="I6" i="21"/>
  <c r="G7" i="21"/>
  <c r="H7" i="21"/>
  <c r="I7" i="21"/>
  <c r="G8" i="21"/>
  <c r="H8" i="21"/>
  <c r="I8" i="21"/>
  <c r="G9" i="21"/>
  <c r="H9" i="21"/>
  <c r="I9" i="21"/>
  <c r="G10" i="21"/>
  <c r="H10" i="21"/>
  <c r="I10" i="21"/>
  <c r="G11" i="21"/>
  <c r="H11" i="21"/>
  <c r="I11" i="21"/>
  <c r="G12" i="21"/>
  <c r="H12" i="21"/>
  <c r="I12" i="21"/>
  <c r="G13" i="21"/>
  <c r="H13" i="21"/>
  <c r="I13" i="21"/>
  <c r="G14" i="21"/>
  <c r="H14" i="21"/>
  <c r="I14" i="21"/>
  <c r="G15" i="21"/>
  <c r="H15" i="21"/>
  <c r="I15" i="21"/>
  <c r="G16" i="21"/>
  <c r="H16" i="21"/>
  <c r="I16" i="21"/>
  <c r="G17" i="21"/>
  <c r="H17" i="21"/>
  <c r="I17" i="21"/>
  <c r="G18" i="21"/>
  <c r="H18" i="21"/>
  <c r="I18" i="21"/>
  <c r="G19" i="21"/>
  <c r="H19" i="21"/>
  <c r="I19" i="21"/>
  <c r="G20" i="21"/>
  <c r="H20" i="21"/>
  <c r="I20" i="21"/>
  <c r="G21" i="21"/>
  <c r="H21" i="21"/>
  <c r="I21" i="21"/>
  <c r="G22" i="21"/>
  <c r="H22" i="21"/>
  <c r="I22" i="21"/>
  <c r="G23" i="21"/>
  <c r="H23" i="21"/>
  <c r="I23" i="21"/>
  <c r="G24" i="21"/>
  <c r="H24" i="21"/>
  <c r="I24" i="21"/>
  <c r="G25" i="21"/>
  <c r="H25" i="21"/>
  <c r="I25" i="21"/>
  <c r="G26" i="21"/>
  <c r="H26" i="21"/>
  <c r="I26" i="21"/>
  <c r="G27" i="21"/>
  <c r="H27" i="21"/>
  <c r="I27" i="21"/>
  <c r="G28" i="21"/>
  <c r="H28" i="21"/>
  <c r="I28" i="21"/>
  <c r="G29" i="21"/>
  <c r="H29" i="21"/>
  <c r="I29" i="21"/>
  <c r="G30" i="21"/>
  <c r="H30" i="21"/>
  <c r="I30" i="21"/>
  <c r="G31" i="21"/>
  <c r="H31" i="21"/>
  <c r="I31" i="21"/>
  <c r="I5" i="21"/>
  <c r="H5" i="21"/>
  <c r="G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5" i="21"/>
  <c r="F69" i="21"/>
  <c r="E69" i="21"/>
  <c r="C69" i="21"/>
  <c r="B69" i="21"/>
  <c r="F68" i="21"/>
  <c r="E68" i="21"/>
  <c r="C68" i="21"/>
  <c r="B68" i="21"/>
  <c r="F67" i="21"/>
  <c r="E67" i="21"/>
  <c r="E74" i="21" s="1"/>
  <c r="C67" i="21"/>
  <c r="B67" i="21"/>
  <c r="B74" i="21" s="1"/>
  <c r="F66" i="21"/>
  <c r="E66" i="21"/>
  <c r="C66" i="21"/>
  <c r="B66" i="21"/>
  <c r="F65" i="21"/>
  <c r="E65" i="21"/>
  <c r="C65" i="21"/>
  <c r="B65" i="21"/>
  <c r="F64" i="21"/>
  <c r="F73" i="21" s="1"/>
  <c r="E64" i="21"/>
  <c r="C64" i="21"/>
  <c r="B64" i="21"/>
  <c r="F63" i="21"/>
  <c r="E63" i="21"/>
  <c r="C63" i="21"/>
  <c r="B63" i="21"/>
  <c r="F62" i="21"/>
  <c r="E62" i="21"/>
  <c r="C62" i="21"/>
  <c r="B62" i="21"/>
  <c r="F61" i="21"/>
  <c r="E61" i="21"/>
  <c r="E72" i="21" s="1"/>
  <c r="C61" i="21"/>
  <c r="C72" i="21" s="1"/>
  <c r="B61" i="21"/>
  <c r="B72" i="21" s="1"/>
  <c r="F60" i="21"/>
  <c r="E60" i="21"/>
  <c r="C60" i="21"/>
  <c r="B60" i="21"/>
  <c r="F59" i="21"/>
  <c r="E59" i="21"/>
  <c r="C59" i="21"/>
  <c r="B59" i="21"/>
  <c r="F58" i="21"/>
  <c r="F71" i="21" s="1"/>
  <c r="E58" i="21"/>
  <c r="C58" i="21"/>
  <c r="B58" i="21"/>
  <c r="I56" i="21"/>
  <c r="H56" i="21"/>
  <c r="G56" i="21"/>
  <c r="D56" i="21"/>
  <c r="I55" i="21"/>
  <c r="H55" i="21"/>
  <c r="G55" i="21"/>
  <c r="D55" i="21"/>
  <c r="I54" i="21"/>
  <c r="H54" i="21"/>
  <c r="H69" i="21" s="1"/>
  <c r="G54" i="21"/>
  <c r="D54" i="21"/>
  <c r="D69" i="21" s="1"/>
  <c r="I51" i="21"/>
  <c r="H51" i="21"/>
  <c r="G51" i="21"/>
  <c r="D51" i="21"/>
  <c r="I50" i="21"/>
  <c r="H50" i="21"/>
  <c r="G50" i="21"/>
  <c r="G68" i="21" s="1"/>
  <c r="D50" i="21"/>
  <c r="D68" i="21" s="1"/>
  <c r="I48" i="21"/>
  <c r="H48" i="21"/>
  <c r="G48" i="21"/>
  <c r="D48" i="21"/>
  <c r="I47" i="21"/>
  <c r="H47" i="21"/>
  <c r="G47" i="21"/>
  <c r="D47" i="21"/>
  <c r="I44" i="21"/>
  <c r="I67" i="21" s="1"/>
  <c r="H44" i="21"/>
  <c r="G44" i="21"/>
  <c r="D44" i="21"/>
  <c r="I42" i="21"/>
  <c r="H42" i="21"/>
  <c r="G42" i="21"/>
  <c r="D42" i="21"/>
  <c r="I40" i="21"/>
  <c r="H40" i="21"/>
  <c r="G40" i="21"/>
  <c r="D40" i="21"/>
  <c r="I38" i="21"/>
  <c r="I65" i="21" s="1"/>
  <c r="H38" i="21"/>
  <c r="H65" i="21" s="1"/>
  <c r="G38" i="21"/>
  <c r="G65" i="21" s="1"/>
  <c r="D38" i="21"/>
  <c r="D65" i="21" s="1"/>
  <c r="A6" i="2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J32" i="21" l="1"/>
  <c r="I68" i="21"/>
  <c r="F72" i="21"/>
  <c r="F74" i="21"/>
  <c r="J31" i="21"/>
  <c r="D66" i="21"/>
  <c r="B71" i="21"/>
  <c r="B73" i="21"/>
  <c r="G66" i="21"/>
  <c r="C71" i="21"/>
  <c r="C73" i="21"/>
  <c r="H67" i="21"/>
  <c r="E71" i="21"/>
  <c r="E73" i="21"/>
  <c r="J29" i="21"/>
  <c r="J25" i="21"/>
  <c r="J21" i="21"/>
  <c r="J17" i="21"/>
  <c r="J13" i="21"/>
  <c r="J9" i="21"/>
  <c r="C74" i="21"/>
  <c r="C76" i="21" s="1"/>
  <c r="J26" i="21"/>
  <c r="J22" i="21"/>
  <c r="J6" i="21"/>
  <c r="I62" i="21"/>
  <c r="J10" i="21"/>
  <c r="J27" i="21"/>
  <c r="J23" i="21"/>
  <c r="J19" i="21"/>
  <c r="J15" i="21"/>
  <c r="J11" i="21"/>
  <c r="J7" i="21"/>
  <c r="J18" i="21"/>
  <c r="J14" i="21"/>
  <c r="J28" i="21"/>
  <c r="J24" i="21"/>
  <c r="J20" i="21"/>
  <c r="J16" i="21"/>
  <c r="J12" i="21"/>
  <c r="J8" i="21"/>
  <c r="D67" i="21"/>
  <c r="D74" i="21" s="1"/>
  <c r="I59" i="21"/>
  <c r="D64" i="21"/>
  <c r="D63" i="21"/>
  <c r="D62" i="21"/>
  <c r="D60" i="21"/>
  <c r="I58" i="21"/>
  <c r="I64" i="21"/>
  <c r="D59" i="21"/>
  <c r="I63" i="21"/>
  <c r="I60" i="21"/>
  <c r="J33" i="21"/>
  <c r="J34" i="21"/>
  <c r="G64" i="21"/>
  <c r="J30" i="21"/>
  <c r="J63" i="21" s="1"/>
  <c r="J5" i="21"/>
  <c r="G63" i="21"/>
  <c r="G61" i="21"/>
  <c r="G60" i="21"/>
  <c r="I69" i="21"/>
  <c r="I74" i="21" s="1"/>
  <c r="J56" i="21"/>
  <c r="G69" i="21"/>
  <c r="J55" i="21"/>
  <c r="J54" i="21"/>
  <c r="J51" i="21"/>
  <c r="J50" i="21"/>
  <c r="J48" i="21"/>
  <c r="G67" i="21"/>
  <c r="J47" i="21"/>
  <c r="J42" i="21"/>
  <c r="I66" i="21"/>
  <c r="J40" i="21"/>
  <c r="D61" i="21"/>
  <c r="J38" i="21"/>
  <c r="J65" i="21" s="1"/>
  <c r="H61" i="21"/>
  <c r="G62" i="21"/>
  <c r="D58" i="21"/>
  <c r="I61" i="21"/>
  <c r="G59" i="21"/>
  <c r="H59" i="21"/>
  <c r="G58" i="21"/>
  <c r="H58" i="21"/>
  <c r="H63" i="21"/>
  <c r="H60" i="21"/>
  <c r="H62" i="21"/>
  <c r="H64" i="21"/>
  <c r="H66" i="21"/>
  <c r="H68" i="21"/>
  <c r="J44" i="21"/>
  <c r="G52" i="17"/>
  <c r="H52" i="17"/>
  <c r="I52" i="17"/>
  <c r="D52" i="17"/>
  <c r="G51" i="17"/>
  <c r="H51" i="17"/>
  <c r="I51" i="17"/>
  <c r="D51" i="17"/>
  <c r="G50" i="17"/>
  <c r="H50" i="17"/>
  <c r="I50" i="17"/>
  <c r="D50" i="17"/>
  <c r="G48" i="17"/>
  <c r="H48" i="17"/>
  <c r="I48" i="17"/>
  <c r="D48" i="17"/>
  <c r="G46" i="17"/>
  <c r="H46" i="17"/>
  <c r="I46" i="17"/>
  <c r="D46" i="17"/>
  <c r="F76" i="21" l="1"/>
  <c r="H74" i="21"/>
  <c r="G73" i="21"/>
  <c r="B76" i="21"/>
  <c r="E76" i="21"/>
  <c r="I71" i="21"/>
  <c r="D73" i="21"/>
  <c r="I73" i="21"/>
  <c r="J59" i="21"/>
  <c r="J61" i="21"/>
  <c r="I72" i="21"/>
  <c r="J64" i="21"/>
  <c r="J67" i="21"/>
  <c r="D72" i="21"/>
  <c r="D71" i="21"/>
  <c r="G74" i="21"/>
  <c r="J69" i="21"/>
  <c r="J50" i="17"/>
  <c r="G72" i="21"/>
  <c r="J68" i="21"/>
  <c r="J46" i="17"/>
  <c r="J66" i="21"/>
  <c r="H72" i="21"/>
  <c r="J62" i="21"/>
  <c r="G71" i="21"/>
  <c r="J60" i="21"/>
  <c r="J58" i="21"/>
  <c r="H71" i="21"/>
  <c r="H73" i="21"/>
  <c r="J51" i="17"/>
  <c r="J52" i="17"/>
  <c r="J48" i="17"/>
  <c r="G45" i="17"/>
  <c r="H45" i="17"/>
  <c r="I45" i="17"/>
  <c r="D45" i="17"/>
  <c r="I76" i="21" l="1"/>
  <c r="J72" i="21"/>
  <c r="J73" i="21"/>
  <c r="D76" i="21"/>
  <c r="G76" i="21"/>
  <c r="J45" i="17"/>
  <c r="J74" i="21"/>
  <c r="J71" i="21"/>
  <c r="H76" i="21"/>
  <c r="G44" i="17"/>
  <c r="H44" i="17"/>
  <c r="I44" i="17"/>
  <c r="D44" i="17"/>
  <c r="G42" i="17"/>
  <c r="H42" i="17"/>
  <c r="I42" i="17"/>
  <c r="D42" i="17"/>
  <c r="G39" i="17"/>
  <c r="H39" i="17"/>
  <c r="I39" i="17"/>
  <c r="D39" i="17"/>
  <c r="G35" i="17"/>
  <c r="H35" i="17"/>
  <c r="I35" i="17"/>
  <c r="D35" i="17"/>
  <c r="J76" i="21" l="1"/>
  <c r="J35" i="17"/>
  <c r="J42" i="17"/>
  <c r="J44" i="17"/>
  <c r="J39" i="17"/>
  <c r="G33" i="17"/>
  <c r="H33" i="17"/>
  <c r="I33" i="17"/>
  <c r="D33" i="17"/>
  <c r="G32" i="17"/>
  <c r="H32" i="17"/>
  <c r="I32" i="17"/>
  <c r="D32" i="17"/>
  <c r="G29" i="17"/>
  <c r="H29" i="17"/>
  <c r="I29" i="17"/>
  <c r="D29" i="17"/>
  <c r="J32" i="17" l="1"/>
  <c r="J33" i="17"/>
  <c r="J29" i="17"/>
  <c r="G28" i="17"/>
  <c r="H28" i="17"/>
  <c r="I28" i="17"/>
  <c r="D28" i="17"/>
  <c r="J28" i="17" l="1"/>
  <c r="G27" i="17"/>
  <c r="H27" i="17"/>
  <c r="I27" i="17"/>
  <c r="D27" i="17"/>
  <c r="J27" i="17" l="1"/>
  <c r="G25" i="17"/>
  <c r="H25" i="17"/>
  <c r="I25" i="17"/>
  <c r="D25" i="17"/>
  <c r="G22" i="17"/>
  <c r="H22" i="17"/>
  <c r="I22" i="17"/>
  <c r="D22" i="17"/>
  <c r="J25" i="17" l="1"/>
  <c r="J22" i="17"/>
  <c r="G17" i="17"/>
  <c r="H17" i="17"/>
  <c r="I17" i="17"/>
  <c r="D17" i="17"/>
  <c r="G12" i="17"/>
  <c r="H12" i="17"/>
  <c r="J12" i="17" s="1"/>
  <c r="I12" i="17"/>
  <c r="D12" i="17"/>
  <c r="G8" i="17"/>
  <c r="H8" i="17"/>
  <c r="I8" i="17"/>
  <c r="D8" i="17"/>
  <c r="G56" i="17"/>
  <c r="I56" i="17"/>
  <c r="H56" i="17"/>
  <c r="G55" i="17"/>
  <c r="I55" i="17"/>
  <c r="H55" i="17"/>
  <c r="G54" i="17"/>
  <c r="I54" i="17"/>
  <c r="H54" i="17"/>
  <c r="F69" i="17"/>
  <c r="E69" i="17"/>
  <c r="C69" i="17"/>
  <c r="B69" i="17"/>
  <c r="F68" i="17"/>
  <c r="E68" i="17"/>
  <c r="C68" i="17"/>
  <c r="H49" i="17"/>
  <c r="G47" i="17"/>
  <c r="I47" i="17"/>
  <c r="H47" i="17"/>
  <c r="F67" i="17"/>
  <c r="E67" i="17"/>
  <c r="C67" i="17"/>
  <c r="B67" i="17"/>
  <c r="G43" i="17"/>
  <c r="I43" i="17"/>
  <c r="H43" i="17"/>
  <c r="G41" i="17"/>
  <c r="I41" i="17"/>
  <c r="H41" i="17"/>
  <c r="F66" i="17"/>
  <c r="E66" i="17"/>
  <c r="C66" i="17"/>
  <c r="H40" i="17"/>
  <c r="G38" i="17"/>
  <c r="I38" i="17"/>
  <c r="H38" i="17"/>
  <c r="G37" i="17"/>
  <c r="I37" i="17"/>
  <c r="H37" i="17"/>
  <c r="F65" i="17"/>
  <c r="E65" i="17"/>
  <c r="C65" i="17"/>
  <c r="B65" i="17"/>
  <c r="G34" i="17"/>
  <c r="I34" i="17"/>
  <c r="H34" i="17"/>
  <c r="F64" i="17"/>
  <c r="E64" i="17"/>
  <c r="C64" i="17"/>
  <c r="H31" i="17"/>
  <c r="G30" i="17"/>
  <c r="I30" i="17"/>
  <c r="H30" i="17"/>
  <c r="F63" i="17"/>
  <c r="E63" i="17"/>
  <c r="C63" i="17"/>
  <c r="B63" i="17"/>
  <c r="G26" i="17"/>
  <c r="I26" i="17"/>
  <c r="H26" i="17"/>
  <c r="G24" i="17"/>
  <c r="I24" i="17"/>
  <c r="H24" i="17"/>
  <c r="F62" i="17"/>
  <c r="E62" i="17"/>
  <c r="C62" i="17"/>
  <c r="H23" i="17"/>
  <c r="G21" i="17"/>
  <c r="I21" i="17"/>
  <c r="H21" i="17"/>
  <c r="G20" i="17"/>
  <c r="I20" i="17"/>
  <c r="H20" i="17"/>
  <c r="G19" i="17"/>
  <c r="I19" i="17"/>
  <c r="H19" i="17"/>
  <c r="J19" i="17" s="1"/>
  <c r="F61" i="17"/>
  <c r="E61" i="17"/>
  <c r="C61" i="17"/>
  <c r="B61" i="17"/>
  <c r="G16" i="17"/>
  <c r="I16" i="17"/>
  <c r="H16" i="17"/>
  <c r="G15" i="17"/>
  <c r="I15" i="17"/>
  <c r="H15" i="17"/>
  <c r="F60" i="17"/>
  <c r="E60" i="17"/>
  <c r="C60" i="17"/>
  <c r="H14" i="17"/>
  <c r="G13" i="17"/>
  <c r="I13" i="17"/>
  <c r="H13" i="17"/>
  <c r="G11" i="17"/>
  <c r="I11" i="17"/>
  <c r="H11" i="17"/>
  <c r="J11" i="17" s="1"/>
  <c r="F59" i="17"/>
  <c r="E59" i="17"/>
  <c r="C59" i="17"/>
  <c r="B59" i="17"/>
  <c r="G9" i="17"/>
  <c r="I9" i="17"/>
  <c r="H9" i="17"/>
  <c r="G7" i="17"/>
  <c r="I7" i="17"/>
  <c r="D7" i="17"/>
  <c r="G6" i="17"/>
  <c r="I6" i="17"/>
  <c r="H6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F58" i="17"/>
  <c r="E58" i="17"/>
  <c r="C58" i="17"/>
  <c r="B58" i="17"/>
  <c r="G54" i="16"/>
  <c r="H54" i="16"/>
  <c r="I54" i="16"/>
  <c r="G55" i="16"/>
  <c r="H55" i="16"/>
  <c r="I55" i="16"/>
  <c r="G56" i="16"/>
  <c r="H56" i="16"/>
  <c r="I56" i="16"/>
  <c r="D54" i="16"/>
  <c r="D55" i="16"/>
  <c r="D56" i="16"/>
  <c r="G53" i="16"/>
  <c r="H53" i="16"/>
  <c r="I53" i="16"/>
  <c r="D53" i="16"/>
  <c r="G51" i="16"/>
  <c r="H51" i="16"/>
  <c r="I51" i="16"/>
  <c r="D51" i="16"/>
  <c r="G50" i="16"/>
  <c r="H50" i="16"/>
  <c r="I50" i="16"/>
  <c r="D50" i="16"/>
  <c r="G49" i="16"/>
  <c r="H49" i="16"/>
  <c r="I49" i="16"/>
  <c r="D49" i="16"/>
  <c r="G48" i="16"/>
  <c r="H48" i="16"/>
  <c r="I48" i="16"/>
  <c r="D48" i="16"/>
  <c r="G46" i="16"/>
  <c r="H46" i="16"/>
  <c r="I46" i="16"/>
  <c r="D46" i="16"/>
  <c r="G44" i="16"/>
  <c r="H44" i="16"/>
  <c r="I44" i="16"/>
  <c r="D44" i="16"/>
  <c r="G42" i="16"/>
  <c r="H42" i="16"/>
  <c r="I42" i="16"/>
  <c r="G43" i="16"/>
  <c r="H43" i="16"/>
  <c r="I43" i="16"/>
  <c r="D42" i="16"/>
  <c r="D43" i="16"/>
  <c r="J26" i="17" l="1"/>
  <c r="J56" i="16"/>
  <c r="J50" i="16"/>
  <c r="J55" i="16"/>
  <c r="F71" i="17"/>
  <c r="J53" i="16"/>
  <c r="J54" i="16"/>
  <c r="J15" i="17"/>
  <c r="J21" i="17"/>
  <c r="J43" i="16"/>
  <c r="C71" i="17"/>
  <c r="E74" i="17"/>
  <c r="F74" i="17"/>
  <c r="C74" i="17"/>
  <c r="J8" i="17"/>
  <c r="E73" i="17"/>
  <c r="J37" i="17"/>
  <c r="F73" i="17"/>
  <c r="C73" i="17"/>
  <c r="J34" i="17"/>
  <c r="J17" i="17"/>
  <c r="J9" i="17"/>
  <c r="J13" i="17"/>
  <c r="J16" i="17"/>
  <c r="J20" i="17"/>
  <c r="J24" i="17"/>
  <c r="E72" i="17"/>
  <c r="J54" i="17"/>
  <c r="J56" i="17"/>
  <c r="J55" i="17"/>
  <c r="J47" i="17"/>
  <c r="C72" i="17"/>
  <c r="J30" i="17"/>
  <c r="J38" i="17"/>
  <c r="J41" i="17"/>
  <c r="J43" i="17"/>
  <c r="F72" i="17"/>
  <c r="J6" i="17"/>
  <c r="E71" i="17"/>
  <c r="H60" i="17"/>
  <c r="H62" i="17"/>
  <c r="H64" i="17"/>
  <c r="H66" i="17"/>
  <c r="H68" i="17"/>
  <c r="D5" i="17"/>
  <c r="H5" i="17"/>
  <c r="D6" i="17"/>
  <c r="H7" i="17"/>
  <c r="J7" i="17" s="1"/>
  <c r="G5" i="17"/>
  <c r="G58" i="17" s="1"/>
  <c r="I5" i="17"/>
  <c r="I58" i="17" s="1"/>
  <c r="G10" i="17"/>
  <c r="G59" i="17" s="1"/>
  <c r="I10" i="17"/>
  <c r="I59" i="17" s="1"/>
  <c r="G14" i="17"/>
  <c r="G60" i="17" s="1"/>
  <c r="I14" i="17"/>
  <c r="I60" i="17" s="1"/>
  <c r="G18" i="17"/>
  <c r="G61" i="17" s="1"/>
  <c r="I18" i="17"/>
  <c r="I61" i="17" s="1"/>
  <c r="G23" i="17"/>
  <c r="G62" i="17" s="1"/>
  <c r="I23" i="17"/>
  <c r="I62" i="17" s="1"/>
  <c r="G63" i="17"/>
  <c r="I63" i="17"/>
  <c r="G31" i="17"/>
  <c r="G64" i="17" s="1"/>
  <c r="I31" i="17"/>
  <c r="I64" i="17" s="1"/>
  <c r="G36" i="17"/>
  <c r="G65" i="17" s="1"/>
  <c r="I36" i="17"/>
  <c r="I65" i="17" s="1"/>
  <c r="G40" i="17"/>
  <c r="G66" i="17" s="1"/>
  <c r="I40" i="17"/>
  <c r="I66" i="17" s="1"/>
  <c r="G67" i="17"/>
  <c r="I67" i="17"/>
  <c r="G49" i="17"/>
  <c r="G68" i="17" s="1"/>
  <c r="I49" i="17"/>
  <c r="I68" i="17" s="1"/>
  <c r="G53" i="17"/>
  <c r="G69" i="17" s="1"/>
  <c r="I53" i="17"/>
  <c r="I69" i="17" s="1"/>
  <c r="B60" i="17"/>
  <c r="B71" i="17" s="1"/>
  <c r="B62" i="17"/>
  <c r="B72" i="17" s="1"/>
  <c r="B64" i="17"/>
  <c r="B66" i="17"/>
  <c r="B68" i="17"/>
  <c r="B74" i="17" s="1"/>
  <c r="D9" i="17"/>
  <c r="D10" i="17"/>
  <c r="H10" i="17"/>
  <c r="D11" i="17"/>
  <c r="D13" i="17"/>
  <c r="D14" i="17"/>
  <c r="D15" i="17"/>
  <c r="D16" i="17"/>
  <c r="D18" i="17"/>
  <c r="H18" i="17"/>
  <c r="D19" i="17"/>
  <c r="D20" i="17"/>
  <c r="D21" i="17"/>
  <c r="D23" i="17"/>
  <c r="D24" i="17"/>
  <c r="D26" i="17"/>
  <c r="D30" i="17"/>
  <c r="D31" i="17"/>
  <c r="D34" i="17"/>
  <c r="D36" i="17"/>
  <c r="H36" i="17"/>
  <c r="D37" i="17"/>
  <c r="D38" i="17"/>
  <c r="D40" i="17"/>
  <c r="D41" i="17"/>
  <c r="D43" i="17"/>
  <c r="D47" i="17"/>
  <c r="D49" i="17"/>
  <c r="D53" i="17"/>
  <c r="H53" i="17"/>
  <c r="D54" i="17"/>
  <c r="D55" i="17"/>
  <c r="D56" i="17"/>
  <c r="J48" i="16"/>
  <c r="J49" i="16"/>
  <c r="J51" i="16"/>
  <c r="J42" i="16"/>
  <c r="J46" i="16"/>
  <c r="J44" i="16"/>
  <c r="G41" i="16"/>
  <c r="H41" i="16"/>
  <c r="I41" i="16"/>
  <c r="D41" i="16"/>
  <c r="G40" i="16"/>
  <c r="H40" i="16"/>
  <c r="I40" i="16"/>
  <c r="D40" i="16"/>
  <c r="G38" i="16"/>
  <c r="H38" i="16"/>
  <c r="I38" i="16"/>
  <c r="D38" i="16"/>
  <c r="G36" i="16"/>
  <c r="H36" i="16"/>
  <c r="I36" i="16"/>
  <c r="D36" i="16"/>
  <c r="G35" i="16"/>
  <c r="H35" i="16"/>
  <c r="I35" i="16"/>
  <c r="D35" i="16"/>
  <c r="G34" i="16"/>
  <c r="H34" i="16"/>
  <c r="I34" i="16"/>
  <c r="D34" i="16"/>
  <c r="G33" i="16"/>
  <c r="H33" i="16"/>
  <c r="I33" i="16"/>
  <c r="D33" i="16"/>
  <c r="G32" i="16"/>
  <c r="H32" i="16"/>
  <c r="I32" i="16"/>
  <c r="D32" i="16"/>
  <c r="G28" i="16"/>
  <c r="H28" i="16"/>
  <c r="I28" i="16"/>
  <c r="D28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G8" i="16"/>
  <c r="H8" i="16"/>
  <c r="J8" i="16" s="1"/>
  <c r="D8" i="16"/>
  <c r="D9" i="16"/>
  <c r="G26" i="16"/>
  <c r="H26" i="16"/>
  <c r="I26" i="16"/>
  <c r="D26" i="16"/>
  <c r="G25" i="16"/>
  <c r="H25" i="16"/>
  <c r="I25" i="16"/>
  <c r="D25" i="16"/>
  <c r="G24" i="16"/>
  <c r="H24" i="16"/>
  <c r="I24" i="16"/>
  <c r="D24" i="16"/>
  <c r="J35" i="16" l="1"/>
  <c r="J40" i="16"/>
  <c r="F76" i="17"/>
  <c r="J33" i="16"/>
  <c r="C76" i="17"/>
  <c r="E76" i="17"/>
  <c r="D68" i="17"/>
  <c r="H69" i="17"/>
  <c r="J53" i="17"/>
  <c r="J69" i="17" s="1"/>
  <c r="H67" i="17"/>
  <c r="J67" i="17"/>
  <c r="H59" i="17"/>
  <c r="J10" i="17"/>
  <c r="J59" i="17" s="1"/>
  <c r="D69" i="17"/>
  <c r="D65" i="17"/>
  <c r="D63" i="17"/>
  <c r="D62" i="17"/>
  <c r="D61" i="17"/>
  <c r="D60" i="17"/>
  <c r="B73" i="17"/>
  <c r="B76" i="17" s="1"/>
  <c r="G74" i="17"/>
  <c r="G73" i="17"/>
  <c r="G72" i="17"/>
  <c r="G71" i="17"/>
  <c r="D58" i="17"/>
  <c r="J49" i="17"/>
  <c r="J68" i="17" s="1"/>
  <c r="J40" i="17"/>
  <c r="J66" i="17" s="1"/>
  <c r="J31" i="17"/>
  <c r="J64" i="17" s="1"/>
  <c r="J23" i="17"/>
  <c r="J62" i="17" s="1"/>
  <c r="J14" i="17"/>
  <c r="J60" i="17" s="1"/>
  <c r="H65" i="17"/>
  <c r="H73" i="17" s="1"/>
  <c r="J36" i="17"/>
  <c r="J65" i="17" s="1"/>
  <c r="H63" i="17"/>
  <c r="J63" i="17"/>
  <c r="H61" i="17"/>
  <c r="J18" i="17"/>
  <c r="J61" i="17" s="1"/>
  <c r="H58" i="17"/>
  <c r="J5" i="17"/>
  <c r="J58" i="17" s="1"/>
  <c r="D67" i="17"/>
  <c r="D66" i="17"/>
  <c r="D64" i="17"/>
  <c r="D59" i="17"/>
  <c r="I74" i="17"/>
  <c r="I73" i="17"/>
  <c r="I72" i="17"/>
  <c r="I71" i="17"/>
  <c r="J34" i="16"/>
  <c r="J36" i="16"/>
  <c r="J41" i="16"/>
  <c r="J32" i="16"/>
  <c r="J38" i="16"/>
  <c r="J24" i="16"/>
  <c r="J28" i="16"/>
  <c r="J26" i="16"/>
  <c r="J25" i="16"/>
  <c r="G18" i="16"/>
  <c r="H18" i="16"/>
  <c r="I18" i="16"/>
  <c r="D18" i="16"/>
  <c r="G17" i="16"/>
  <c r="H17" i="16"/>
  <c r="I17" i="16"/>
  <c r="D17" i="16"/>
  <c r="H74" i="17" l="1"/>
  <c r="H72" i="17"/>
  <c r="D74" i="17"/>
  <c r="J72" i="17"/>
  <c r="I76" i="17"/>
  <c r="G76" i="17"/>
  <c r="J71" i="17"/>
  <c r="H71" i="17"/>
  <c r="H76" i="17" s="1"/>
  <c r="D73" i="17"/>
  <c r="D71" i="17"/>
  <c r="J74" i="17"/>
  <c r="J73" i="17"/>
  <c r="D72" i="17"/>
  <c r="J18" i="16"/>
  <c r="J17" i="16"/>
  <c r="I11" i="16"/>
  <c r="G11" i="16"/>
  <c r="H11" i="16"/>
  <c r="D11" i="16"/>
  <c r="G7" i="16"/>
  <c r="H7" i="16"/>
  <c r="I7" i="16"/>
  <c r="D7" i="16"/>
  <c r="G6" i="16"/>
  <c r="H6" i="16"/>
  <c r="I6" i="16"/>
  <c r="D6" i="16"/>
  <c r="J76" i="17" l="1"/>
  <c r="D76" i="17"/>
  <c r="J7" i="16"/>
  <c r="J6" i="16"/>
  <c r="F69" i="16"/>
  <c r="E69" i="16"/>
  <c r="C69" i="16"/>
  <c r="B69" i="16"/>
  <c r="F68" i="16"/>
  <c r="E68" i="16"/>
  <c r="C68" i="16"/>
  <c r="B68" i="16"/>
  <c r="F67" i="16"/>
  <c r="F74" i="16" s="1"/>
  <c r="E67" i="16"/>
  <c r="E74" i="16" s="1"/>
  <c r="C67" i="16"/>
  <c r="B67" i="16"/>
  <c r="F66" i="16"/>
  <c r="E66" i="16"/>
  <c r="C66" i="16"/>
  <c r="B66" i="16"/>
  <c r="F65" i="16"/>
  <c r="E65" i="16"/>
  <c r="C65" i="16"/>
  <c r="B65" i="16"/>
  <c r="F64" i="16"/>
  <c r="E64" i="16"/>
  <c r="C64" i="16"/>
  <c r="B64" i="16"/>
  <c r="F63" i="16"/>
  <c r="E63" i="16"/>
  <c r="C63" i="16"/>
  <c r="B63" i="16"/>
  <c r="F62" i="16"/>
  <c r="E62" i="16"/>
  <c r="C62" i="16"/>
  <c r="B62" i="16"/>
  <c r="F61" i="16"/>
  <c r="E61" i="16"/>
  <c r="C61" i="16"/>
  <c r="B61" i="16"/>
  <c r="B72" i="16" s="1"/>
  <c r="F60" i="16"/>
  <c r="E60" i="16"/>
  <c r="C60" i="16"/>
  <c r="B60" i="16"/>
  <c r="F59" i="16"/>
  <c r="E59" i="16"/>
  <c r="C59" i="16"/>
  <c r="B59" i="16"/>
  <c r="F58" i="16"/>
  <c r="E58" i="16"/>
  <c r="C58" i="16"/>
  <c r="B58" i="16"/>
  <c r="I69" i="16"/>
  <c r="H69" i="16"/>
  <c r="G69" i="16"/>
  <c r="D69" i="16"/>
  <c r="I52" i="16"/>
  <c r="I68" i="16" s="1"/>
  <c r="H52" i="16"/>
  <c r="H68" i="16" s="1"/>
  <c r="G52" i="16"/>
  <c r="G68" i="16" s="1"/>
  <c r="D52" i="16"/>
  <c r="D68" i="16" s="1"/>
  <c r="I47" i="16"/>
  <c r="H47" i="16"/>
  <c r="G47" i="16"/>
  <c r="D47" i="16"/>
  <c r="I45" i="16"/>
  <c r="H45" i="16"/>
  <c r="G45" i="16"/>
  <c r="D45" i="16"/>
  <c r="G66" i="16"/>
  <c r="I66" i="16"/>
  <c r="D66" i="16"/>
  <c r="I39" i="16"/>
  <c r="H39" i="16"/>
  <c r="G39" i="16"/>
  <c r="D39" i="16"/>
  <c r="I37" i="16"/>
  <c r="H37" i="16"/>
  <c r="G37" i="16"/>
  <c r="G65" i="16" s="1"/>
  <c r="D37" i="16"/>
  <c r="D65" i="16" s="1"/>
  <c r="I31" i="16"/>
  <c r="I64" i="16" s="1"/>
  <c r="H31" i="16"/>
  <c r="H64" i="16" s="1"/>
  <c r="G31" i="16"/>
  <c r="G64" i="16" s="1"/>
  <c r="D31" i="16"/>
  <c r="D64" i="16" s="1"/>
  <c r="I30" i="16"/>
  <c r="H30" i="16"/>
  <c r="G30" i="16"/>
  <c r="D30" i="16"/>
  <c r="I29" i="16"/>
  <c r="H29" i="16"/>
  <c r="G29" i="16"/>
  <c r="D29" i="16"/>
  <c r="I27" i="16"/>
  <c r="H27" i="16"/>
  <c r="G27" i="16"/>
  <c r="G63" i="16" s="1"/>
  <c r="D27" i="16"/>
  <c r="D63" i="16" s="1"/>
  <c r="I23" i="16"/>
  <c r="I62" i="16" s="1"/>
  <c r="H23" i="16"/>
  <c r="H62" i="16" s="1"/>
  <c r="G23" i="16"/>
  <c r="G62" i="16" s="1"/>
  <c r="D23" i="16"/>
  <c r="D62" i="16" s="1"/>
  <c r="I22" i="16"/>
  <c r="H22" i="16"/>
  <c r="G22" i="16"/>
  <c r="D22" i="16"/>
  <c r="I21" i="16"/>
  <c r="H21" i="16"/>
  <c r="G21" i="16"/>
  <c r="D21" i="16"/>
  <c r="I20" i="16"/>
  <c r="H20" i="16"/>
  <c r="G20" i="16"/>
  <c r="D20" i="16"/>
  <c r="I19" i="16"/>
  <c r="H19" i="16"/>
  <c r="G19" i="16"/>
  <c r="D19" i="16"/>
  <c r="I16" i="16"/>
  <c r="H16" i="16"/>
  <c r="G16" i="16"/>
  <c r="D16" i="16"/>
  <c r="I15" i="16"/>
  <c r="H15" i="16"/>
  <c r="G15" i="16"/>
  <c r="D15" i="16"/>
  <c r="I14" i="16"/>
  <c r="H14" i="16"/>
  <c r="G14" i="16"/>
  <c r="G60" i="16" s="1"/>
  <c r="D14" i="16"/>
  <c r="D60" i="16" s="1"/>
  <c r="I13" i="16"/>
  <c r="H13" i="16"/>
  <c r="G13" i="16"/>
  <c r="D13" i="16"/>
  <c r="I12" i="16"/>
  <c r="H12" i="16"/>
  <c r="G12" i="16"/>
  <c r="D12" i="16"/>
  <c r="J11" i="16"/>
  <c r="I10" i="16"/>
  <c r="H10" i="16"/>
  <c r="G10" i="16"/>
  <c r="D10" i="16"/>
  <c r="I9" i="16"/>
  <c r="H9" i="16"/>
  <c r="G9" i="16"/>
  <c r="I5" i="16"/>
  <c r="H5" i="16"/>
  <c r="G5" i="16"/>
  <c r="D5" i="16"/>
  <c r="D58" i="16" s="1"/>
  <c r="G56" i="14"/>
  <c r="H56" i="14"/>
  <c r="I56" i="14"/>
  <c r="D56" i="14"/>
  <c r="C72" i="16" l="1"/>
  <c r="I67" i="16"/>
  <c r="F72" i="16"/>
  <c r="H60" i="16"/>
  <c r="H65" i="16"/>
  <c r="I63" i="16"/>
  <c r="I65" i="16"/>
  <c r="I73" i="16" s="1"/>
  <c r="D61" i="16"/>
  <c r="D72" i="16" s="1"/>
  <c r="D67" i="16"/>
  <c r="B71" i="16"/>
  <c r="B73" i="16"/>
  <c r="G67" i="16"/>
  <c r="G74" i="16" s="1"/>
  <c r="C71" i="16"/>
  <c r="H67" i="16"/>
  <c r="H74" i="16" s="1"/>
  <c r="E71" i="16"/>
  <c r="E73" i="16"/>
  <c r="H61" i="16"/>
  <c r="I61" i="16"/>
  <c r="F71" i="16"/>
  <c r="F73" i="16"/>
  <c r="E72" i="16"/>
  <c r="C74" i="16"/>
  <c r="J56" i="14"/>
  <c r="C73" i="16"/>
  <c r="B74" i="16"/>
  <c r="D74" i="16"/>
  <c r="I74" i="16"/>
  <c r="J47" i="16"/>
  <c r="J45" i="16"/>
  <c r="J66" i="16"/>
  <c r="G73" i="16"/>
  <c r="J39" i="16"/>
  <c r="D73" i="16"/>
  <c r="J37" i="16"/>
  <c r="J30" i="16"/>
  <c r="J29" i="16"/>
  <c r="H63" i="16"/>
  <c r="H58" i="16"/>
  <c r="G58" i="16"/>
  <c r="I58" i="16"/>
  <c r="J22" i="16"/>
  <c r="G61" i="16"/>
  <c r="G72" i="16" s="1"/>
  <c r="J21" i="16"/>
  <c r="J20" i="16"/>
  <c r="J19" i="16"/>
  <c r="J16" i="16"/>
  <c r="I60" i="16"/>
  <c r="J15" i="16"/>
  <c r="D59" i="16"/>
  <c r="D71" i="16" s="1"/>
  <c r="J13" i="16"/>
  <c r="G59" i="16"/>
  <c r="I59" i="16"/>
  <c r="J12" i="16"/>
  <c r="H59" i="16"/>
  <c r="J9" i="16"/>
  <c r="J52" i="16"/>
  <c r="J68" i="16" s="1"/>
  <c r="J10" i="16"/>
  <c r="J14" i="16"/>
  <c r="J5" i="16"/>
  <c r="J23" i="16"/>
  <c r="J62" i="16" s="1"/>
  <c r="J27" i="16"/>
  <c r="J31" i="16"/>
  <c r="J64" i="16" s="1"/>
  <c r="J69" i="16"/>
  <c r="H66" i="16"/>
  <c r="G53" i="14"/>
  <c r="H53" i="14"/>
  <c r="I53" i="14"/>
  <c r="D53" i="14"/>
  <c r="G52" i="14"/>
  <c r="H52" i="14"/>
  <c r="I52" i="14"/>
  <c r="D52" i="14"/>
  <c r="G51" i="14"/>
  <c r="H51" i="14"/>
  <c r="I51" i="14"/>
  <c r="D51" i="14"/>
  <c r="G50" i="14"/>
  <c r="H50" i="14"/>
  <c r="I50" i="14"/>
  <c r="D50" i="14"/>
  <c r="G49" i="14"/>
  <c r="H49" i="14"/>
  <c r="I49" i="14"/>
  <c r="D49" i="14"/>
  <c r="G48" i="14"/>
  <c r="H48" i="14"/>
  <c r="I48" i="14"/>
  <c r="D48" i="14"/>
  <c r="H73" i="16" l="1"/>
  <c r="I72" i="16"/>
  <c r="H72" i="16"/>
  <c r="F76" i="16"/>
  <c r="E76" i="16"/>
  <c r="B76" i="16"/>
  <c r="C76" i="16"/>
  <c r="J67" i="16"/>
  <c r="J74" i="16" s="1"/>
  <c r="J53" i="14"/>
  <c r="J65" i="16"/>
  <c r="J73" i="16" s="1"/>
  <c r="J63" i="16"/>
  <c r="D76" i="16"/>
  <c r="H71" i="16"/>
  <c r="H76" i="16" s="1"/>
  <c r="G71" i="16"/>
  <c r="G76" i="16" s="1"/>
  <c r="J61" i="16"/>
  <c r="I71" i="16"/>
  <c r="I76" i="16" s="1"/>
  <c r="J60" i="16"/>
  <c r="J59" i="16"/>
  <c r="J58" i="16"/>
  <c r="J48" i="14"/>
  <c r="J49" i="14"/>
  <c r="J50" i="14"/>
  <c r="J51" i="14"/>
  <c r="J52" i="14"/>
  <c r="G47" i="14"/>
  <c r="H47" i="14"/>
  <c r="I47" i="14"/>
  <c r="D47" i="14"/>
  <c r="G46" i="14"/>
  <c r="H46" i="14"/>
  <c r="I46" i="14"/>
  <c r="D46" i="14"/>
  <c r="G45" i="14"/>
  <c r="H45" i="14"/>
  <c r="I45" i="14"/>
  <c r="D45" i="14"/>
  <c r="G44" i="14"/>
  <c r="H44" i="14"/>
  <c r="I44" i="14"/>
  <c r="D44" i="14"/>
  <c r="J72" i="16" l="1"/>
  <c r="J45" i="14"/>
  <c r="J71" i="16"/>
  <c r="J76" i="16" s="1"/>
  <c r="J44" i="14"/>
  <c r="J46" i="14"/>
  <c r="J47" i="14"/>
  <c r="G43" i="14"/>
  <c r="H43" i="14"/>
  <c r="I43" i="14"/>
  <c r="D43" i="14"/>
  <c r="G42" i="14"/>
  <c r="H42" i="14"/>
  <c r="I42" i="14"/>
  <c r="D42" i="14"/>
  <c r="D41" i="14"/>
  <c r="G41" i="14"/>
  <c r="H41" i="14"/>
  <c r="I41" i="14"/>
  <c r="G39" i="14"/>
  <c r="H39" i="14"/>
  <c r="I39" i="14"/>
  <c r="D39" i="14"/>
  <c r="G37" i="14"/>
  <c r="H37" i="14"/>
  <c r="I37" i="14"/>
  <c r="D37" i="14"/>
  <c r="G36" i="14"/>
  <c r="H36" i="14"/>
  <c r="I36" i="14"/>
  <c r="D36" i="14"/>
  <c r="D35" i="14"/>
  <c r="G35" i="14"/>
  <c r="H35" i="14"/>
  <c r="I35" i="14"/>
  <c r="G34" i="14"/>
  <c r="H34" i="14"/>
  <c r="I34" i="14"/>
  <c r="D34" i="14"/>
  <c r="G27" i="14"/>
  <c r="H27" i="14"/>
  <c r="I27" i="14"/>
  <c r="G28" i="14"/>
  <c r="H28" i="14"/>
  <c r="I28" i="14"/>
  <c r="G29" i="14"/>
  <c r="H29" i="14"/>
  <c r="I29" i="14"/>
  <c r="G30" i="14"/>
  <c r="H30" i="14"/>
  <c r="I30" i="14"/>
  <c r="D27" i="14"/>
  <c r="D28" i="14"/>
  <c r="D29" i="14"/>
  <c r="D30" i="14"/>
  <c r="G26" i="14"/>
  <c r="H26" i="14"/>
  <c r="I26" i="14"/>
  <c r="D26" i="14"/>
  <c r="G25" i="14"/>
  <c r="H25" i="14"/>
  <c r="I25" i="14"/>
  <c r="D25" i="14"/>
  <c r="G24" i="14"/>
  <c r="H24" i="14"/>
  <c r="I24" i="14"/>
  <c r="D24" i="14"/>
  <c r="G23" i="14"/>
  <c r="H23" i="14"/>
  <c r="I23" i="14"/>
  <c r="I62" i="14" s="1"/>
  <c r="D23" i="14"/>
  <c r="D62" i="14" s="1"/>
  <c r="G21" i="14"/>
  <c r="H21" i="14"/>
  <c r="I21" i="14"/>
  <c r="G22" i="14"/>
  <c r="H22" i="14"/>
  <c r="I22" i="14"/>
  <c r="D21" i="14"/>
  <c r="D22" i="14"/>
  <c r="I19" i="14"/>
  <c r="H19" i="14"/>
  <c r="G19" i="14"/>
  <c r="D19" i="14"/>
  <c r="G18" i="14"/>
  <c r="H18" i="14"/>
  <c r="I18" i="14"/>
  <c r="D18" i="14"/>
  <c r="G16" i="14"/>
  <c r="H16" i="14"/>
  <c r="I16" i="14"/>
  <c r="D16" i="14"/>
  <c r="G14" i="14"/>
  <c r="H14" i="14"/>
  <c r="I14" i="14"/>
  <c r="D14" i="14"/>
  <c r="G12" i="14"/>
  <c r="H12" i="14"/>
  <c r="I12" i="14"/>
  <c r="G13" i="14"/>
  <c r="H13" i="14"/>
  <c r="I13" i="14"/>
  <c r="D12" i="14"/>
  <c r="D13" i="14"/>
  <c r="G11" i="14"/>
  <c r="H11" i="14"/>
  <c r="I11" i="14"/>
  <c r="D11" i="14"/>
  <c r="G9" i="14"/>
  <c r="H9" i="14"/>
  <c r="I9" i="14"/>
  <c r="D9" i="14"/>
  <c r="G8" i="14"/>
  <c r="H8" i="14"/>
  <c r="I8" i="14"/>
  <c r="D8" i="14"/>
  <c r="G7" i="14"/>
  <c r="H7" i="14"/>
  <c r="I7" i="14"/>
  <c r="D7" i="14"/>
  <c r="I6" i="14"/>
  <c r="G6" i="14"/>
  <c r="H6" i="14"/>
  <c r="D6" i="14"/>
  <c r="H55" i="14"/>
  <c r="I55" i="14"/>
  <c r="G55" i="14"/>
  <c r="H54" i="14"/>
  <c r="I54" i="14"/>
  <c r="G54" i="14"/>
  <c r="H40" i="14"/>
  <c r="I40" i="14"/>
  <c r="G40" i="14"/>
  <c r="H38" i="14"/>
  <c r="I38" i="14"/>
  <c r="G38" i="14"/>
  <c r="H33" i="14"/>
  <c r="I33" i="14"/>
  <c r="G33" i="14"/>
  <c r="H32" i="14"/>
  <c r="I32" i="14"/>
  <c r="G32" i="14"/>
  <c r="H31" i="14"/>
  <c r="I31" i="14"/>
  <c r="G31" i="14"/>
  <c r="H20" i="14"/>
  <c r="I20" i="14"/>
  <c r="G20" i="14"/>
  <c r="H17" i="14"/>
  <c r="I17" i="14"/>
  <c r="G17" i="14"/>
  <c r="H15" i="14"/>
  <c r="I15" i="14"/>
  <c r="G15" i="14"/>
  <c r="H10" i="14"/>
  <c r="I10" i="14"/>
  <c r="G10" i="14"/>
  <c r="H5" i="14"/>
  <c r="I5" i="14"/>
  <c r="G5" i="14"/>
  <c r="D55" i="14"/>
  <c r="D54" i="14"/>
  <c r="D67" i="14"/>
  <c r="D40" i="14"/>
  <c r="D38" i="14"/>
  <c r="D33" i="14"/>
  <c r="D32" i="14"/>
  <c r="D31" i="14"/>
  <c r="D20" i="14"/>
  <c r="D17" i="14"/>
  <c r="D15" i="14"/>
  <c r="D10" i="14"/>
  <c r="D5" i="14"/>
  <c r="J68" i="14"/>
  <c r="I67" i="14"/>
  <c r="I68" i="14"/>
  <c r="H67" i="14"/>
  <c r="H68" i="14"/>
  <c r="G67" i="14"/>
  <c r="G68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D68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G56" i="13"/>
  <c r="H56" i="13"/>
  <c r="I56" i="13"/>
  <c r="D56" i="13"/>
  <c r="G55" i="13"/>
  <c r="H55" i="13"/>
  <c r="I55" i="13"/>
  <c r="D55" i="13"/>
  <c r="G52" i="13"/>
  <c r="H52" i="13"/>
  <c r="I52" i="13"/>
  <c r="D52" i="13"/>
  <c r="G51" i="13"/>
  <c r="H51" i="13"/>
  <c r="I51" i="13"/>
  <c r="D51" i="13"/>
  <c r="G50" i="13"/>
  <c r="H50" i="13"/>
  <c r="I50" i="13"/>
  <c r="I68" i="13" s="1"/>
  <c r="D50" i="13"/>
  <c r="G49" i="13"/>
  <c r="H49" i="13"/>
  <c r="I49" i="13"/>
  <c r="D49" i="13"/>
  <c r="G47" i="13"/>
  <c r="H47" i="13"/>
  <c r="I47" i="13"/>
  <c r="D47" i="13"/>
  <c r="G45" i="13"/>
  <c r="H45" i="13"/>
  <c r="I45" i="13"/>
  <c r="D45" i="13"/>
  <c r="G44" i="13"/>
  <c r="H44" i="13"/>
  <c r="I44" i="13"/>
  <c r="D44" i="13"/>
  <c r="G43" i="13"/>
  <c r="H43" i="13"/>
  <c r="I43" i="13"/>
  <c r="D43" i="13"/>
  <c r="G40" i="13"/>
  <c r="H40" i="13"/>
  <c r="I40" i="13"/>
  <c r="D40" i="13"/>
  <c r="G38" i="13"/>
  <c r="H38" i="13"/>
  <c r="I38" i="13"/>
  <c r="D38" i="13"/>
  <c r="G37" i="13"/>
  <c r="H37" i="13"/>
  <c r="I37" i="13"/>
  <c r="D37" i="13"/>
  <c r="G34" i="13"/>
  <c r="H34" i="13"/>
  <c r="I34" i="13"/>
  <c r="D34" i="13"/>
  <c r="G33" i="13"/>
  <c r="H33" i="13"/>
  <c r="I33" i="13"/>
  <c r="D33" i="13"/>
  <c r="G32" i="13"/>
  <c r="H32" i="13"/>
  <c r="I32" i="13"/>
  <c r="D32" i="13"/>
  <c r="G31" i="13"/>
  <c r="H31" i="13"/>
  <c r="I31" i="13"/>
  <c r="D31" i="13"/>
  <c r="G29" i="13"/>
  <c r="H29" i="13"/>
  <c r="I29" i="13"/>
  <c r="D29" i="13"/>
  <c r="G28" i="13"/>
  <c r="H28" i="13"/>
  <c r="I28" i="13"/>
  <c r="D28" i="13"/>
  <c r="G27" i="13"/>
  <c r="H27" i="13"/>
  <c r="I27" i="13"/>
  <c r="D27" i="13"/>
  <c r="G26" i="13"/>
  <c r="H26" i="13"/>
  <c r="I26" i="13"/>
  <c r="D26" i="13"/>
  <c r="G25" i="13"/>
  <c r="H25" i="13"/>
  <c r="I25" i="13"/>
  <c r="D25" i="13"/>
  <c r="G24" i="13"/>
  <c r="H24" i="13"/>
  <c r="I24" i="13"/>
  <c r="D24" i="13"/>
  <c r="G22" i="13"/>
  <c r="H22" i="13"/>
  <c r="I22" i="13"/>
  <c r="D22" i="13"/>
  <c r="G21" i="13"/>
  <c r="H21" i="13"/>
  <c r="I21" i="13"/>
  <c r="D21" i="13"/>
  <c r="G18" i="13"/>
  <c r="H18" i="13"/>
  <c r="I18" i="13"/>
  <c r="D18" i="13"/>
  <c r="G16" i="13"/>
  <c r="H16" i="13"/>
  <c r="I16" i="13"/>
  <c r="D16" i="13"/>
  <c r="G15" i="13"/>
  <c r="H15" i="13"/>
  <c r="I15" i="13"/>
  <c r="D15" i="13"/>
  <c r="G14" i="13"/>
  <c r="H14" i="13"/>
  <c r="I14" i="13"/>
  <c r="D14" i="13"/>
  <c r="G13" i="13"/>
  <c r="H13" i="13"/>
  <c r="I13" i="13"/>
  <c r="D13" i="13"/>
  <c r="G12" i="13"/>
  <c r="H12" i="13"/>
  <c r="I12" i="13"/>
  <c r="D12" i="13"/>
  <c r="G10" i="13"/>
  <c r="G11" i="13"/>
  <c r="H5" i="13"/>
  <c r="I5" i="13"/>
  <c r="H6" i="13"/>
  <c r="I6" i="13"/>
  <c r="H7" i="13"/>
  <c r="I7" i="13"/>
  <c r="H8" i="13"/>
  <c r="I8" i="13"/>
  <c r="H9" i="13"/>
  <c r="I9" i="13"/>
  <c r="H11" i="13"/>
  <c r="I11" i="13"/>
  <c r="G8" i="13"/>
  <c r="G9" i="13"/>
  <c r="H10" i="13"/>
  <c r="I10" i="13"/>
  <c r="D11" i="13"/>
  <c r="D10" i="13"/>
  <c r="D9" i="13"/>
  <c r="D8" i="13"/>
  <c r="G7" i="13"/>
  <c r="D7" i="13"/>
  <c r="G6" i="13"/>
  <c r="D6" i="13"/>
  <c r="G5" i="13"/>
  <c r="D5" i="13"/>
  <c r="D17" i="13"/>
  <c r="G17" i="13"/>
  <c r="H17" i="13"/>
  <c r="I17" i="13"/>
  <c r="D19" i="13"/>
  <c r="G19" i="13"/>
  <c r="H19" i="13"/>
  <c r="I19" i="13"/>
  <c r="D20" i="13"/>
  <c r="G20" i="13"/>
  <c r="H20" i="13"/>
  <c r="I20" i="13"/>
  <c r="D23" i="13"/>
  <c r="G23" i="13"/>
  <c r="H23" i="13"/>
  <c r="I23" i="13"/>
  <c r="D30" i="13"/>
  <c r="G30" i="13"/>
  <c r="H30" i="13"/>
  <c r="I30" i="13"/>
  <c r="D35" i="13"/>
  <c r="G35" i="13"/>
  <c r="H35" i="13"/>
  <c r="I35" i="13"/>
  <c r="D36" i="13"/>
  <c r="G36" i="13"/>
  <c r="H36" i="13"/>
  <c r="I36" i="13"/>
  <c r="D39" i="13"/>
  <c r="G39" i="13"/>
  <c r="H39" i="13"/>
  <c r="I39" i="13"/>
  <c r="D41" i="13"/>
  <c r="G41" i="13"/>
  <c r="H41" i="13"/>
  <c r="I41" i="13"/>
  <c r="D42" i="13"/>
  <c r="G42" i="13"/>
  <c r="H42" i="13"/>
  <c r="I42" i="13"/>
  <c r="D46" i="13"/>
  <c r="G46" i="13"/>
  <c r="H46" i="13"/>
  <c r="I46" i="13"/>
  <c r="D48" i="13"/>
  <c r="G48" i="13"/>
  <c r="H48" i="13"/>
  <c r="I48" i="13"/>
  <c r="D53" i="13"/>
  <c r="G53" i="13"/>
  <c r="H53" i="13"/>
  <c r="I53" i="13"/>
  <c r="D54" i="13"/>
  <c r="G54" i="13"/>
  <c r="H54" i="13"/>
  <c r="I54" i="13"/>
  <c r="B58" i="13"/>
  <c r="C58" i="13"/>
  <c r="E58" i="13"/>
  <c r="F58" i="13"/>
  <c r="B59" i="13"/>
  <c r="C59" i="13"/>
  <c r="E59" i="13"/>
  <c r="F59" i="13"/>
  <c r="B60" i="13"/>
  <c r="C60" i="13"/>
  <c r="E60" i="13"/>
  <c r="F60" i="13"/>
  <c r="B61" i="13"/>
  <c r="C61" i="13"/>
  <c r="E61" i="13"/>
  <c r="F61" i="13"/>
  <c r="B62" i="13"/>
  <c r="C62" i="13"/>
  <c r="E62" i="13"/>
  <c r="F62" i="13"/>
  <c r="B63" i="13"/>
  <c r="C63" i="13"/>
  <c r="E63" i="13"/>
  <c r="F63" i="13"/>
  <c r="B64" i="13"/>
  <c r="C64" i="13"/>
  <c r="E64" i="13"/>
  <c r="F64" i="13"/>
  <c r="B65" i="13"/>
  <c r="C65" i="13"/>
  <c r="E65" i="13"/>
  <c r="F65" i="13"/>
  <c r="B66" i="13"/>
  <c r="C66" i="13"/>
  <c r="C73" i="13" s="1"/>
  <c r="E66" i="13"/>
  <c r="F66" i="13"/>
  <c r="B67" i="13"/>
  <c r="C67" i="13"/>
  <c r="E67" i="13"/>
  <c r="F67" i="13"/>
  <c r="B68" i="13"/>
  <c r="C68" i="13"/>
  <c r="E68" i="13"/>
  <c r="F68" i="13"/>
  <c r="B69" i="13"/>
  <c r="C69" i="13"/>
  <c r="E69" i="13"/>
  <c r="F69" i="13"/>
  <c r="G57" i="12"/>
  <c r="H57" i="12"/>
  <c r="I57" i="12"/>
  <c r="D57" i="12"/>
  <c r="G56" i="12"/>
  <c r="H56" i="12"/>
  <c r="I56" i="12"/>
  <c r="D56" i="12"/>
  <c r="G54" i="12"/>
  <c r="H54" i="12"/>
  <c r="I54" i="12"/>
  <c r="D54" i="12"/>
  <c r="H53" i="12"/>
  <c r="I53" i="12"/>
  <c r="H55" i="12"/>
  <c r="I55" i="12"/>
  <c r="G53" i="12"/>
  <c r="D53" i="12"/>
  <c r="G50" i="12"/>
  <c r="H50" i="12"/>
  <c r="I50" i="12"/>
  <c r="D50" i="12"/>
  <c r="G49" i="12"/>
  <c r="H49" i="12"/>
  <c r="I49" i="12"/>
  <c r="D49" i="12"/>
  <c r="G48" i="12"/>
  <c r="H48" i="12"/>
  <c r="I48" i="12"/>
  <c r="D48" i="12"/>
  <c r="G46" i="12"/>
  <c r="H46" i="12"/>
  <c r="I46" i="12"/>
  <c r="D46" i="12"/>
  <c r="G44" i="12"/>
  <c r="H44" i="12"/>
  <c r="I44" i="12"/>
  <c r="D44" i="12"/>
  <c r="G42" i="12"/>
  <c r="H42" i="12"/>
  <c r="I42" i="12"/>
  <c r="D42" i="12"/>
  <c r="G41" i="12"/>
  <c r="H41" i="12"/>
  <c r="I41" i="12"/>
  <c r="D41" i="12"/>
  <c r="G40" i="12"/>
  <c r="H40" i="12"/>
  <c r="I40" i="12"/>
  <c r="D40" i="12"/>
  <c r="G39" i="12"/>
  <c r="H39" i="12"/>
  <c r="I39" i="12"/>
  <c r="D39" i="12"/>
  <c r="G37" i="12"/>
  <c r="H37" i="12"/>
  <c r="I37" i="12"/>
  <c r="D37" i="12"/>
  <c r="G34" i="12"/>
  <c r="H34" i="12"/>
  <c r="I34" i="12"/>
  <c r="D34" i="12"/>
  <c r="G33" i="12"/>
  <c r="H33" i="12"/>
  <c r="I33" i="12"/>
  <c r="D33" i="12"/>
  <c r="G32" i="12"/>
  <c r="H32" i="12"/>
  <c r="I32" i="12"/>
  <c r="D32" i="12"/>
  <c r="G31" i="12"/>
  <c r="H31" i="12"/>
  <c r="I31" i="12"/>
  <c r="D31" i="12"/>
  <c r="G30" i="12"/>
  <c r="H30" i="12"/>
  <c r="I30" i="12"/>
  <c r="D30" i="12"/>
  <c r="G29" i="12"/>
  <c r="H29" i="12"/>
  <c r="I29" i="12"/>
  <c r="D29" i="12"/>
  <c r="G28" i="12"/>
  <c r="H28" i="12"/>
  <c r="I28" i="12"/>
  <c r="D28" i="12"/>
  <c r="G27" i="12"/>
  <c r="H27" i="12"/>
  <c r="I27" i="12"/>
  <c r="D27" i="12"/>
  <c r="D64" i="12" s="1"/>
  <c r="G26" i="12"/>
  <c r="H26" i="12"/>
  <c r="I26" i="12"/>
  <c r="D26" i="12"/>
  <c r="I25" i="12"/>
  <c r="H25" i="12"/>
  <c r="G25" i="12"/>
  <c r="D25" i="12"/>
  <c r="G24" i="12"/>
  <c r="H24" i="12"/>
  <c r="I24" i="12"/>
  <c r="D24" i="12"/>
  <c r="G22" i="12"/>
  <c r="H22" i="12"/>
  <c r="I22" i="12"/>
  <c r="D22" i="12"/>
  <c r="G20" i="12"/>
  <c r="H20" i="12"/>
  <c r="I20" i="12"/>
  <c r="D20" i="12"/>
  <c r="G19" i="12"/>
  <c r="H19" i="12"/>
  <c r="I19" i="12"/>
  <c r="D19" i="12"/>
  <c r="G18" i="12"/>
  <c r="H18" i="12"/>
  <c r="I18" i="12"/>
  <c r="D18" i="12"/>
  <c r="G16" i="12"/>
  <c r="H16" i="12"/>
  <c r="I16" i="12"/>
  <c r="D16" i="12"/>
  <c r="G15" i="12"/>
  <c r="H15" i="12"/>
  <c r="I15" i="12"/>
  <c r="D15" i="12"/>
  <c r="H10" i="12"/>
  <c r="I10" i="12"/>
  <c r="G10" i="12"/>
  <c r="D10" i="12"/>
  <c r="H14" i="12"/>
  <c r="I14" i="12"/>
  <c r="G14" i="12"/>
  <c r="D14" i="12"/>
  <c r="H13" i="12"/>
  <c r="I13" i="12"/>
  <c r="G13" i="12"/>
  <c r="D13" i="12"/>
  <c r="H12" i="12"/>
  <c r="I12" i="12"/>
  <c r="G12" i="12"/>
  <c r="D12" i="12"/>
  <c r="G11" i="12"/>
  <c r="H11" i="12"/>
  <c r="I11" i="12"/>
  <c r="D11" i="12"/>
  <c r="H9" i="12"/>
  <c r="I9" i="12"/>
  <c r="G9" i="12"/>
  <c r="D9" i="12"/>
  <c r="G8" i="12"/>
  <c r="H8" i="12"/>
  <c r="I8" i="12"/>
  <c r="D8" i="12"/>
  <c r="G7" i="12"/>
  <c r="H7" i="12"/>
  <c r="I7" i="12"/>
  <c r="D7" i="12"/>
  <c r="H5" i="12"/>
  <c r="I5" i="12"/>
  <c r="G5" i="12"/>
  <c r="D5" i="12"/>
  <c r="D55" i="12"/>
  <c r="E70" i="12"/>
  <c r="F70" i="12"/>
  <c r="G55" i="12"/>
  <c r="C70" i="12"/>
  <c r="B70" i="12"/>
  <c r="D6" i="12"/>
  <c r="G6" i="12"/>
  <c r="H6" i="12"/>
  <c r="I6" i="12"/>
  <c r="D17" i="12"/>
  <c r="G17" i="12"/>
  <c r="H17" i="12"/>
  <c r="I17" i="12"/>
  <c r="D21" i="12"/>
  <c r="G21" i="12"/>
  <c r="H21" i="12"/>
  <c r="I21" i="12"/>
  <c r="D23" i="12"/>
  <c r="G23" i="12"/>
  <c r="H23" i="12"/>
  <c r="I23" i="12"/>
  <c r="D35" i="12"/>
  <c r="G35" i="12"/>
  <c r="H35" i="12"/>
  <c r="I35" i="12"/>
  <c r="D36" i="12"/>
  <c r="G36" i="12"/>
  <c r="H36" i="12"/>
  <c r="I36" i="12"/>
  <c r="D38" i="12"/>
  <c r="G38" i="12"/>
  <c r="H38" i="12"/>
  <c r="I38" i="12"/>
  <c r="D43" i="12"/>
  <c r="G43" i="12"/>
  <c r="H43" i="12"/>
  <c r="I43" i="12"/>
  <c r="D45" i="12"/>
  <c r="G45" i="12"/>
  <c r="H45" i="12"/>
  <c r="I45" i="12"/>
  <c r="D47" i="12"/>
  <c r="G47" i="12"/>
  <c r="H47" i="12"/>
  <c r="I47" i="12"/>
  <c r="D51" i="12"/>
  <c r="G51" i="12"/>
  <c r="H51" i="12"/>
  <c r="I51" i="12"/>
  <c r="D52" i="12"/>
  <c r="G52" i="12"/>
  <c r="H52" i="12"/>
  <c r="I52" i="12"/>
  <c r="B59" i="12"/>
  <c r="C59" i="12"/>
  <c r="E59" i="12"/>
  <c r="F59" i="12"/>
  <c r="B60" i="12"/>
  <c r="C60" i="12"/>
  <c r="E60" i="12"/>
  <c r="F60" i="12"/>
  <c r="B61" i="12"/>
  <c r="C61" i="12"/>
  <c r="E61" i="12"/>
  <c r="F61" i="12"/>
  <c r="B62" i="12"/>
  <c r="C62" i="12"/>
  <c r="E62" i="12"/>
  <c r="F62" i="12"/>
  <c r="B63" i="12"/>
  <c r="C63" i="12"/>
  <c r="E63" i="12"/>
  <c r="F63" i="12"/>
  <c r="B64" i="12"/>
  <c r="C64" i="12"/>
  <c r="E64" i="12"/>
  <c r="F64" i="12"/>
  <c r="B65" i="12"/>
  <c r="C65" i="12"/>
  <c r="E65" i="12"/>
  <c r="F65" i="12"/>
  <c r="B66" i="12"/>
  <c r="C66" i="12"/>
  <c r="E66" i="12"/>
  <c r="F66" i="12"/>
  <c r="B67" i="12"/>
  <c r="C67" i="12"/>
  <c r="C74" i="12" s="1"/>
  <c r="E67" i="12"/>
  <c r="F67" i="12"/>
  <c r="B68" i="12"/>
  <c r="C68" i="12"/>
  <c r="E68" i="12"/>
  <c r="F68" i="12"/>
  <c r="B69" i="12"/>
  <c r="C69" i="12"/>
  <c r="E69" i="12"/>
  <c r="F69" i="12"/>
  <c r="D54" i="11"/>
  <c r="H54" i="11"/>
  <c r="I54" i="11"/>
  <c r="G54" i="11"/>
  <c r="H52" i="11"/>
  <c r="I52" i="11"/>
  <c r="G52" i="11"/>
  <c r="D52" i="11"/>
  <c r="H51" i="11"/>
  <c r="I51" i="11"/>
  <c r="G51" i="11"/>
  <c r="D51" i="11"/>
  <c r="G50" i="11"/>
  <c r="H50" i="11"/>
  <c r="I50" i="11"/>
  <c r="D50" i="11"/>
  <c r="H49" i="11"/>
  <c r="I49" i="11"/>
  <c r="G49" i="11"/>
  <c r="D49" i="11"/>
  <c r="H48" i="11"/>
  <c r="I48" i="11"/>
  <c r="G48" i="11"/>
  <c r="D48" i="11"/>
  <c r="H47" i="11"/>
  <c r="I47" i="11"/>
  <c r="G47" i="11"/>
  <c r="D47" i="11"/>
  <c r="H46" i="11"/>
  <c r="I46" i="11"/>
  <c r="G46" i="11"/>
  <c r="D46" i="11"/>
  <c r="H45" i="11"/>
  <c r="I45" i="11"/>
  <c r="G45" i="11"/>
  <c r="D45" i="11"/>
  <c r="H42" i="11"/>
  <c r="I42" i="11"/>
  <c r="G42" i="11"/>
  <c r="D42" i="11"/>
  <c r="H38" i="11"/>
  <c r="I38" i="11"/>
  <c r="G38" i="11"/>
  <c r="D38" i="11"/>
  <c r="D37" i="11"/>
  <c r="G37" i="11"/>
  <c r="H37" i="11"/>
  <c r="I37" i="11"/>
  <c r="G36" i="11"/>
  <c r="H36" i="11"/>
  <c r="I36" i="11"/>
  <c r="D36" i="11"/>
  <c r="H34" i="11"/>
  <c r="I34" i="11"/>
  <c r="G34" i="11"/>
  <c r="D34" i="11"/>
  <c r="G18" i="11"/>
  <c r="H18" i="11"/>
  <c r="I18" i="11"/>
  <c r="D18" i="11"/>
  <c r="G17" i="11"/>
  <c r="H17" i="11"/>
  <c r="I17" i="11"/>
  <c r="D17" i="11"/>
  <c r="H16" i="11"/>
  <c r="I16" i="11"/>
  <c r="G16" i="11"/>
  <c r="D16" i="11"/>
  <c r="G15" i="11"/>
  <c r="H15" i="11"/>
  <c r="I15" i="11"/>
  <c r="D15" i="11"/>
  <c r="G14" i="11"/>
  <c r="H14" i="11"/>
  <c r="I14" i="11"/>
  <c r="D14" i="11"/>
  <c r="G13" i="11"/>
  <c r="H13" i="11"/>
  <c r="I13" i="11"/>
  <c r="D13" i="11"/>
  <c r="H12" i="11"/>
  <c r="I12" i="11"/>
  <c r="G12" i="11"/>
  <c r="D12" i="11"/>
  <c r="G11" i="11"/>
  <c r="H11" i="11"/>
  <c r="I11" i="11"/>
  <c r="D11" i="11"/>
  <c r="H10" i="11"/>
  <c r="I10" i="11"/>
  <c r="G10" i="11"/>
  <c r="D10" i="11"/>
  <c r="G9" i="11"/>
  <c r="H9" i="11"/>
  <c r="I9" i="11"/>
  <c r="D9" i="11"/>
  <c r="G7" i="11"/>
  <c r="H7" i="11"/>
  <c r="I7" i="11"/>
  <c r="D7" i="11"/>
  <c r="H6" i="11"/>
  <c r="I6" i="11"/>
  <c r="G6" i="11"/>
  <c r="D6" i="11"/>
  <c r="I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5" i="11"/>
  <c r="I39" i="11"/>
  <c r="I40" i="11"/>
  <c r="I41" i="11"/>
  <c r="I43" i="11"/>
  <c r="I44" i="11"/>
  <c r="I53" i="11"/>
  <c r="I55" i="11"/>
  <c r="I56" i="11"/>
  <c r="H8" i="11"/>
  <c r="G8" i="11"/>
  <c r="D8" i="11"/>
  <c r="D19" i="11"/>
  <c r="G19" i="11"/>
  <c r="H19" i="11"/>
  <c r="D20" i="11"/>
  <c r="G20" i="11"/>
  <c r="H20" i="11"/>
  <c r="D21" i="11"/>
  <c r="G21" i="11"/>
  <c r="H21" i="11"/>
  <c r="D22" i="11"/>
  <c r="G22" i="11"/>
  <c r="H22" i="11"/>
  <c r="D23" i="11"/>
  <c r="G23" i="11"/>
  <c r="H23" i="11"/>
  <c r="D24" i="11"/>
  <c r="G24" i="11"/>
  <c r="H24" i="11"/>
  <c r="D25" i="11"/>
  <c r="G25" i="11"/>
  <c r="H25" i="11"/>
  <c r="D26" i="11"/>
  <c r="G26" i="11"/>
  <c r="H26" i="11"/>
  <c r="D27" i="11"/>
  <c r="G27" i="11"/>
  <c r="H27" i="11"/>
  <c r="D28" i="11"/>
  <c r="G28" i="11"/>
  <c r="H28" i="11"/>
  <c r="D29" i="11"/>
  <c r="G29" i="11"/>
  <c r="H29" i="11"/>
  <c r="D30" i="11"/>
  <c r="G30" i="11"/>
  <c r="H30" i="11"/>
  <c r="D31" i="11"/>
  <c r="G31" i="11"/>
  <c r="H31" i="11"/>
  <c r="D32" i="11"/>
  <c r="G32" i="11"/>
  <c r="H32" i="11"/>
  <c r="D33" i="11"/>
  <c r="G33" i="11"/>
  <c r="H33" i="11"/>
  <c r="D35" i="11"/>
  <c r="G35" i="11"/>
  <c r="H35" i="11"/>
  <c r="D39" i="11"/>
  <c r="G39" i="11"/>
  <c r="H39" i="11"/>
  <c r="D40" i="11"/>
  <c r="G40" i="11"/>
  <c r="H40" i="11"/>
  <c r="D41" i="11"/>
  <c r="G41" i="11"/>
  <c r="H41" i="11"/>
  <c r="D43" i="11"/>
  <c r="G43" i="11"/>
  <c r="H43" i="11"/>
  <c r="D44" i="11"/>
  <c r="G44" i="11"/>
  <c r="H44" i="11"/>
  <c r="D53" i="11"/>
  <c r="G53" i="11"/>
  <c r="H53" i="11"/>
  <c r="D55" i="11"/>
  <c r="G55" i="11"/>
  <c r="H55" i="11"/>
  <c r="D56" i="11"/>
  <c r="G56" i="11"/>
  <c r="H56" i="11"/>
  <c r="B58" i="11"/>
  <c r="C58" i="11"/>
  <c r="E58" i="11"/>
  <c r="F58" i="11"/>
  <c r="B59" i="11"/>
  <c r="C59" i="11"/>
  <c r="E59" i="11"/>
  <c r="F59" i="11"/>
  <c r="B60" i="11"/>
  <c r="C60" i="11"/>
  <c r="E60" i="11"/>
  <c r="F60" i="11"/>
  <c r="B61" i="11"/>
  <c r="C61" i="11"/>
  <c r="E61" i="11"/>
  <c r="F61" i="11"/>
  <c r="B62" i="11"/>
  <c r="C62" i="11"/>
  <c r="E62" i="11"/>
  <c r="F62" i="11"/>
  <c r="B63" i="11"/>
  <c r="C63" i="11"/>
  <c r="E63" i="11"/>
  <c r="F63" i="11"/>
  <c r="B64" i="11"/>
  <c r="C64" i="11"/>
  <c r="E64" i="11"/>
  <c r="F64" i="11"/>
  <c r="B65" i="11"/>
  <c r="C65" i="11"/>
  <c r="E65" i="11"/>
  <c r="F65" i="11"/>
  <c r="B66" i="11"/>
  <c r="C66" i="11"/>
  <c r="E66" i="11"/>
  <c r="F66" i="11"/>
  <c r="B67" i="11"/>
  <c r="C67" i="11"/>
  <c r="E67" i="11"/>
  <c r="F67" i="11"/>
  <c r="B68" i="11"/>
  <c r="C68" i="11"/>
  <c r="E68" i="11"/>
  <c r="F68" i="11"/>
  <c r="B69" i="11"/>
  <c r="C69" i="11"/>
  <c r="E69" i="11"/>
  <c r="F69" i="11"/>
  <c r="I56" i="10"/>
  <c r="H56" i="10"/>
  <c r="G56" i="10"/>
  <c r="D56" i="10"/>
  <c r="H53" i="10"/>
  <c r="I53" i="10"/>
  <c r="G53" i="10"/>
  <c r="D53" i="10"/>
  <c r="G52" i="10"/>
  <c r="H52" i="10"/>
  <c r="I52" i="10"/>
  <c r="D52" i="10"/>
  <c r="H50" i="10"/>
  <c r="I50" i="10"/>
  <c r="H51" i="10"/>
  <c r="I51" i="10"/>
  <c r="G50" i="10"/>
  <c r="G51" i="10"/>
  <c r="D51" i="10"/>
  <c r="D50" i="10"/>
  <c r="G48" i="10"/>
  <c r="H48" i="10"/>
  <c r="I48" i="10"/>
  <c r="G49" i="10"/>
  <c r="H49" i="10"/>
  <c r="I49" i="10"/>
  <c r="D48" i="10"/>
  <c r="D49" i="10"/>
  <c r="G47" i="10"/>
  <c r="H47" i="10"/>
  <c r="I47" i="10"/>
  <c r="D47" i="10"/>
  <c r="G46" i="10"/>
  <c r="H46" i="10"/>
  <c r="I46" i="10"/>
  <c r="D46" i="10"/>
  <c r="G45" i="10"/>
  <c r="H45" i="10"/>
  <c r="I45" i="10"/>
  <c r="D45" i="10"/>
  <c r="G44" i="10"/>
  <c r="H44" i="10"/>
  <c r="I44" i="10"/>
  <c r="D44" i="10"/>
  <c r="G43" i="10"/>
  <c r="H43" i="10"/>
  <c r="I43" i="10"/>
  <c r="D43" i="10"/>
  <c r="G42" i="10"/>
  <c r="H42" i="10"/>
  <c r="I42" i="10"/>
  <c r="D42" i="10"/>
  <c r="G41" i="10"/>
  <c r="H41" i="10"/>
  <c r="I41" i="10"/>
  <c r="D41" i="10"/>
  <c r="G40" i="10"/>
  <c r="H40" i="10"/>
  <c r="I40" i="10"/>
  <c r="D40" i="10"/>
  <c r="G39" i="10"/>
  <c r="H39" i="10"/>
  <c r="I39" i="10"/>
  <c r="D39" i="10"/>
  <c r="G38" i="10"/>
  <c r="H38" i="10"/>
  <c r="I38" i="10"/>
  <c r="D38" i="10"/>
  <c r="G37" i="10"/>
  <c r="H37" i="10"/>
  <c r="I37" i="10"/>
  <c r="D37" i="10"/>
  <c r="G36" i="10"/>
  <c r="H36" i="10"/>
  <c r="I36" i="10"/>
  <c r="D36" i="10"/>
  <c r="G35" i="10"/>
  <c r="H35" i="10"/>
  <c r="I35" i="10"/>
  <c r="D35" i="10"/>
  <c r="G34" i="10"/>
  <c r="H34" i="10"/>
  <c r="I34" i="10"/>
  <c r="D34" i="10"/>
  <c r="G33" i="10"/>
  <c r="H33" i="10"/>
  <c r="I33" i="10"/>
  <c r="D33" i="10"/>
  <c r="G30" i="10"/>
  <c r="H30" i="10"/>
  <c r="I30" i="10"/>
  <c r="D30" i="10"/>
  <c r="G29" i="10"/>
  <c r="H29" i="10"/>
  <c r="I29" i="10"/>
  <c r="D29" i="10"/>
  <c r="G28" i="10"/>
  <c r="H28" i="10"/>
  <c r="I28" i="10"/>
  <c r="D28" i="10"/>
  <c r="G27" i="10"/>
  <c r="H27" i="10"/>
  <c r="I27" i="10"/>
  <c r="D27" i="10"/>
  <c r="H26" i="10"/>
  <c r="I26" i="10"/>
  <c r="G26" i="10"/>
  <c r="D26" i="10"/>
  <c r="D10" i="10"/>
  <c r="G10" i="10"/>
  <c r="H10" i="10"/>
  <c r="I10" i="10"/>
  <c r="D11" i="10"/>
  <c r="G11" i="10"/>
  <c r="H11" i="10"/>
  <c r="I11" i="10"/>
  <c r="D12" i="10"/>
  <c r="G12" i="10"/>
  <c r="H12" i="10"/>
  <c r="I12" i="10"/>
  <c r="D13" i="10"/>
  <c r="G13" i="10"/>
  <c r="H13" i="10"/>
  <c r="I13" i="10"/>
  <c r="D14" i="10"/>
  <c r="G14" i="10"/>
  <c r="H14" i="10"/>
  <c r="I14" i="10"/>
  <c r="D15" i="10"/>
  <c r="G15" i="10"/>
  <c r="H15" i="10"/>
  <c r="I15" i="10"/>
  <c r="D16" i="10"/>
  <c r="G16" i="10"/>
  <c r="H16" i="10"/>
  <c r="I16" i="10"/>
  <c r="D17" i="10"/>
  <c r="G17" i="10"/>
  <c r="H17" i="10"/>
  <c r="I17" i="10"/>
  <c r="D18" i="10"/>
  <c r="G18" i="10"/>
  <c r="H18" i="10"/>
  <c r="I18" i="10"/>
  <c r="D19" i="10"/>
  <c r="G19" i="10"/>
  <c r="H19" i="10"/>
  <c r="I19" i="10"/>
  <c r="D20" i="10"/>
  <c r="G20" i="10"/>
  <c r="H20" i="10"/>
  <c r="I20" i="10"/>
  <c r="D21" i="10"/>
  <c r="G21" i="10"/>
  <c r="H21" i="10"/>
  <c r="I21" i="10"/>
  <c r="D22" i="10"/>
  <c r="G22" i="10"/>
  <c r="H22" i="10"/>
  <c r="I22" i="10"/>
  <c r="D23" i="10"/>
  <c r="G23" i="10"/>
  <c r="H23" i="10"/>
  <c r="I23" i="10"/>
  <c r="D24" i="10"/>
  <c r="G24" i="10"/>
  <c r="H24" i="10"/>
  <c r="I24" i="10"/>
  <c r="D25" i="10"/>
  <c r="G25" i="10"/>
  <c r="H25" i="10"/>
  <c r="I25" i="10"/>
  <c r="D31" i="10"/>
  <c r="G31" i="10"/>
  <c r="H31" i="10"/>
  <c r="I31" i="10"/>
  <c r="D32" i="10"/>
  <c r="G32" i="10"/>
  <c r="H32" i="10"/>
  <c r="I32" i="10"/>
  <c r="D54" i="10"/>
  <c r="G54" i="10"/>
  <c r="H54" i="10"/>
  <c r="I54" i="10"/>
  <c r="D55" i="10"/>
  <c r="G55" i="10"/>
  <c r="H55" i="10"/>
  <c r="I55" i="10"/>
  <c r="B58" i="10"/>
  <c r="C58" i="10"/>
  <c r="D58" i="10"/>
  <c r="E58" i="10"/>
  <c r="F58" i="10"/>
  <c r="G58" i="10"/>
  <c r="H58" i="10"/>
  <c r="I58" i="10"/>
  <c r="J58" i="10"/>
  <c r="B59" i="10"/>
  <c r="C59" i="10"/>
  <c r="E59" i="10"/>
  <c r="F59" i="10"/>
  <c r="G59" i="10"/>
  <c r="B60" i="10"/>
  <c r="C60" i="10"/>
  <c r="E60" i="10"/>
  <c r="F60" i="10"/>
  <c r="B61" i="10"/>
  <c r="C61" i="10"/>
  <c r="E61" i="10"/>
  <c r="F61" i="10"/>
  <c r="B62" i="10"/>
  <c r="C62" i="10"/>
  <c r="E62" i="10"/>
  <c r="F62" i="10"/>
  <c r="B63" i="10"/>
  <c r="C63" i="10"/>
  <c r="E63" i="10"/>
  <c r="F63" i="10"/>
  <c r="B64" i="10"/>
  <c r="C64" i="10"/>
  <c r="E64" i="10"/>
  <c r="F64" i="10"/>
  <c r="B65" i="10"/>
  <c r="C65" i="10"/>
  <c r="E65" i="10"/>
  <c r="F65" i="10"/>
  <c r="B66" i="10"/>
  <c r="C66" i="10"/>
  <c r="E66" i="10"/>
  <c r="F66" i="10"/>
  <c r="B67" i="10"/>
  <c r="C67" i="10"/>
  <c r="E67" i="10"/>
  <c r="F67" i="10"/>
  <c r="B68" i="10"/>
  <c r="C68" i="10"/>
  <c r="E68" i="10"/>
  <c r="F68" i="10"/>
  <c r="B69" i="10"/>
  <c r="C69" i="10"/>
  <c r="E69" i="10"/>
  <c r="F69" i="10"/>
  <c r="F74" i="10" s="1"/>
  <c r="D5" i="9"/>
  <c r="G5" i="9"/>
  <c r="H5" i="9"/>
  <c r="I5" i="9"/>
  <c r="D6" i="9"/>
  <c r="G6" i="9"/>
  <c r="H6" i="9"/>
  <c r="I6" i="9"/>
  <c r="D7" i="9"/>
  <c r="G7" i="9"/>
  <c r="H7" i="9"/>
  <c r="I7" i="9"/>
  <c r="D8" i="9"/>
  <c r="G8" i="9"/>
  <c r="H8" i="9"/>
  <c r="I8" i="9"/>
  <c r="D9" i="9"/>
  <c r="G9" i="9"/>
  <c r="H9" i="9"/>
  <c r="I9" i="9"/>
  <c r="D10" i="9"/>
  <c r="G10" i="9"/>
  <c r="H10" i="9"/>
  <c r="I10" i="9"/>
  <c r="D11" i="9"/>
  <c r="G11" i="9"/>
  <c r="H11" i="9"/>
  <c r="I11" i="9"/>
  <c r="D12" i="9"/>
  <c r="G12" i="9"/>
  <c r="H12" i="9"/>
  <c r="I12" i="9"/>
  <c r="D13" i="9"/>
  <c r="G13" i="9"/>
  <c r="H13" i="9"/>
  <c r="I13" i="9"/>
  <c r="D14" i="9"/>
  <c r="G14" i="9"/>
  <c r="H14" i="9"/>
  <c r="I14" i="9"/>
  <c r="D15" i="9"/>
  <c r="G15" i="9"/>
  <c r="H15" i="9"/>
  <c r="I15" i="9"/>
  <c r="D16" i="9"/>
  <c r="G16" i="9"/>
  <c r="H16" i="9"/>
  <c r="I16" i="9"/>
  <c r="D17" i="9"/>
  <c r="G17" i="9"/>
  <c r="H17" i="9"/>
  <c r="I17" i="9"/>
  <c r="D18" i="9"/>
  <c r="G18" i="9"/>
  <c r="H18" i="9"/>
  <c r="I18" i="9"/>
  <c r="D19" i="9"/>
  <c r="G19" i="9"/>
  <c r="H19" i="9"/>
  <c r="I19" i="9"/>
  <c r="D20" i="9"/>
  <c r="G20" i="9"/>
  <c r="H20" i="9"/>
  <c r="I20" i="9"/>
  <c r="D21" i="9"/>
  <c r="G21" i="9"/>
  <c r="H21" i="9"/>
  <c r="I21" i="9"/>
  <c r="D22" i="9"/>
  <c r="G22" i="9"/>
  <c r="H22" i="9"/>
  <c r="I22" i="9"/>
  <c r="D23" i="9"/>
  <c r="G23" i="9"/>
  <c r="H23" i="9"/>
  <c r="I23" i="9"/>
  <c r="D24" i="9"/>
  <c r="G24" i="9"/>
  <c r="H24" i="9"/>
  <c r="I24" i="9"/>
  <c r="D25" i="9"/>
  <c r="G25" i="9"/>
  <c r="H25" i="9"/>
  <c r="I25" i="9"/>
  <c r="D26" i="9"/>
  <c r="G26" i="9"/>
  <c r="H26" i="9"/>
  <c r="I26" i="9"/>
  <c r="D27" i="9"/>
  <c r="G27" i="9"/>
  <c r="H27" i="9"/>
  <c r="I27" i="9"/>
  <c r="D28" i="9"/>
  <c r="G28" i="9"/>
  <c r="H28" i="9"/>
  <c r="I28" i="9"/>
  <c r="D29" i="9"/>
  <c r="G29" i="9"/>
  <c r="H29" i="9"/>
  <c r="I29" i="9"/>
  <c r="D30" i="9"/>
  <c r="G30" i="9"/>
  <c r="H30" i="9"/>
  <c r="I30" i="9"/>
  <c r="D31" i="9"/>
  <c r="G31" i="9"/>
  <c r="H31" i="9"/>
  <c r="I31" i="9"/>
  <c r="D32" i="9"/>
  <c r="G32" i="9"/>
  <c r="H32" i="9"/>
  <c r="I32" i="9"/>
  <c r="D33" i="9"/>
  <c r="G33" i="9"/>
  <c r="H33" i="9"/>
  <c r="I33" i="9"/>
  <c r="D34" i="9"/>
  <c r="G34" i="9"/>
  <c r="H34" i="9"/>
  <c r="I34" i="9"/>
  <c r="D35" i="9"/>
  <c r="G35" i="9"/>
  <c r="H35" i="9"/>
  <c r="I35" i="9"/>
  <c r="D36" i="9"/>
  <c r="G36" i="9"/>
  <c r="H36" i="9"/>
  <c r="I36" i="9"/>
  <c r="D37" i="9"/>
  <c r="G37" i="9"/>
  <c r="H37" i="9"/>
  <c r="I37" i="9"/>
  <c r="D38" i="9"/>
  <c r="G38" i="9"/>
  <c r="H38" i="9"/>
  <c r="I38" i="9"/>
  <c r="D39" i="9"/>
  <c r="G39" i="9"/>
  <c r="H39" i="9"/>
  <c r="I39" i="9"/>
  <c r="D40" i="9"/>
  <c r="G40" i="9"/>
  <c r="H40" i="9"/>
  <c r="I40" i="9"/>
  <c r="D41" i="9"/>
  <c r="G41" i="9"/>
  <c r="H41" i="9"/>
  <c r="I41" i="9"/>
  <c r="D42" i="9"/>
  <c r="G42" i="9"/>
  <c r="H42" i="9"/>
  <c r="I42" i="9"/>
  <c r="D43" i="9"/>
  <c r="G43" i="9"/>
  <c r="H43" i="9"/>
  <c r="I43" i="9"/>
  <c r="D44" i="9"/>
  <c r="G44" i="9"/>
  <c r="H44" i="9"/>
  <c r="I44" i="9"/>
  <c r="D45" i="9"/>
  <c r="G45" i="9"/>
  <c r="H45" i="9"/>
  <c r="I45" i="9"/>
  <c r="D46" i="9"/>
  <c r="G46" i="9"/>
  <c r="H46" i="9"/>
  <c r="I46" i="9"/>
  <c r="D47" i="9"/>
  <c r="G47" i="9"/>
  <c r="H47" i="9"/>
  <c r="I47" i="9"/>
  <c r="D48" i="9"/>
  <c r="G48" i="9"/>
  <c r="H48" i="9"/>
  <c r="I48" i="9"/>
  <c r="D49" i="9"/>
  <c r="G49" i="9"/>
  <c r="H49" i="9"/>
  <c r="I49" i="9"/>
  <c r="D50" i="9"/>
  <c r="G50" i="9"/>
  <c r="H50" i="9"/>
  <c r="I50" i="9"/>
  <c r="D51" i="9"/>
  <c r="G51" i="9"/>
  <c r="H51" i="9"/>
  <c r="I51" i="9"/>
  <c r="D52" i="9"/>
  <c r="G52" i="9"/>
  <c r="H52" i="9"/>
  <c r="I52" i="9"/>
  <c r="D53" i="9"/>
  <c r="G53" i="9"/>
  <c r="H53" i="9"/>
  <c r="I53" i="9"/>
  <c r="D54" i="9"/>
  <c r="G54" i="9"/>
  <c r="H54" i="9"/>
  <c r="I54" i="9"/>
  <c r="D55" i="9"/>
  <c r="G55" i="9"/>
  <c r="H55" i="9"/>
  <c r="I55" i="9"/>
  <c r="D56" i="9"/>
  <c r="G56" i="9"/>
  <c r="H56" i="9"/>
  <c r="I56" i="9"/>
  <c r="B58" i="9"/>
  <c r="C58" i="9"/>
  <c r="E58" i="9"/>
  <c r="F58" i="9"/>
  <c r="B59" i="9"/>
  <c r="C59" i="9"/>
  <c r="E59" i="9"/>
  <c r="F59" i="9"/>
  <c r="B60" i="9"/>
  <c r="C60" i="9"/>
  <c r="E60" i="9"/>
  <c r="F60" i="9"/>
  <c r="B61" i="9"/>
  <c r="C61" i="9"/>
  <c r="E61" i="9"/>
  <c r="F61" i="9"/>
  <c r="B62" i="9"/>
  <c r="C62" i="9"/>
  <c r="E62" i="9"/>
  <c r="F62" i="9"/>
  <c r="B63" i="9"/>
  <c r="C63" i="9"/>
  <c r="E63" i="9"/>
  <c r="F63" i="9"/>
  <c r="B64" i="9"/>
  <c r="C64" i="9"/>
  <c r="E64" i="9"/>
  <c r="F64" i="9"/>
  <c r="B65" i="9"/>
  <c r="C65" i="9"/>
  <c r="E65" i="9"/>
  <c r="F65" i="9"/>
  <c r="B66" i="9"/>
  <c r="C66" i="9"/>
  <c r="E66" i="9"/>
  <c r="F66" i="9"/>
  <c r="B67" i="9"/>
  <c r="C67" i="9"/>
  <c r="E67" i="9"/>
  <c r="F67" i="9"/>
  <c r="B68" i="9"/>
  <c r="C68" i="9"/>
  <c r="E68" i="9"/>
  <c r="F68" i="9"/>
  <c r="B69" i="9"/>
  <c r="C69" i="9"/>
  <c r="E69" i="9"/>
  <c r="F69" i="9"/>
  <c r="D5" i="8"/>
  <c r="G5" i="8"/>
  <c r="H5" i="8"/>
  <c r="I5" i="8"/>
  <c r="D6" i="8"/>
  <c r="G6" i="8"/>
  <c r="H6" i="8"/>
  <c r="I6" i="8"/>
  <c r="D7" i="8"/>
  <c r="G7" i="8"/>
  <c r="H7" i="8"/>
  <c r="I7" i="8"/>
  <c r="D8" i="8"/>
  <c r="G8" i="8"/>
  <c r="H8" i="8"/>
  <c r="I8" i="8"/>
  <c r="D9" i="8"/>
  <c r="G9" i="8"/>
  <c r="H9" i="8"/>
  <c r="I9" i="8"/>
  <c r="D10" i="8"/>
  <c r="G10" i="8"/>
  <c r="H10" i="8"/>
  <c r="I10" i="8"/>
  <c r="D11" i="8"/>
  <c r="G11" i="8"/>
  <c r="H11" i="8"/>
  <c r="I11" i="8"/>
  <c r="D12" i="8"/>
  <c r="G12" i="8"/>
  <c r="H12" i="8"/>
  <c r="I12" i="8"/>
  <c r="D13" i="8"/>
  <c r="G13" i="8"/>
  <c r="H13" i="8"/>
  <c r="I13" i="8"/>
  <c r="D14" i="8"/>
  <c r="G14" i="8"/>
  <c r="H14" i="8"/>
  <c r="I14" i="8"/>
  <c r="D15" i="8"/>
  <c r="G15" i="8"/>
  <c r="H15" i="8"/>
  <c r="I15" i="8"/>
  <c r="D16" i="8"/>
  <c r="G16" i="8"/>
  <c r="H16" i="8"/>
  <c r="I16" i="8"/>
  <c r="D17" i="8"/>
  <c r="G17" i="8"/>
  <c r="H17" i="8"/>
  <c r="I17" i="8"/>
  <c r="D18" i="8"/>
  <c r="G18" i="8"/>
  <c r="H18" i="8"/>
  <c r="I18" i="8"/>
  <c r="D19" i="8"/>
  <c r="G19" i="8"/>
  <c r="H19" i="8"/>
  <c r="I19" i="8"/>
  <c r="D20" i="8"/>
  <c r="G20" i="8"/>
  <c r="H20" i="8"/>
  <c r="I20" i="8"/>
  <c r="D21" i="8"/>
  <c r="G21" i="8"/>
  <c r="H21" i="8"/>
  <c r="I21" i="8"/>
  <c r="D22" i="8"/>
  <c r="G22" i="8"/>
  <c r="H22" i="8"/>
  <c r="I22" i="8"/>
  <c r="D23" i="8"/>
  <c r="G23" i="8"/>
  <c r="H23" i="8"/>
  <c r="I23" i="8"/>
  <c r="D24" i="8"/>
  <c r="G24" i="8"/>
  <c r="H24" i="8"/>
  <c r="I24" i="8"/>
  <c r="D25" i="8"/>
  <c r="G25" i="8"/>
  <c r="H25" i="8"/>
  <c r="I25" i="8"/>
  <c r="D26" i="8"/>
  <c r="G26" i="8"/>
  <c r="H26" i="8"/>
  <c r="I26" i="8"/>
  <c r="D27" i="8"/>
  <c r="G27" i="8"/>
  <c r="H27" i="8"/>
  <c r="I27" i="8"/>
  <c r="D28" i="8"/>
  <c r="G28" i="8"/>
  <c r="H28" i="8"/>
  <c r="I28" i="8"/>
  <c r="D29" i="8"/>
  <c r="G29" i="8"/>
  <c r="H29" i="8"/>
  <c r="I29" i="8"/>
  <c r="D30" i="8"/>
  <c r="G30" i="8"/>
  <c r="H30" i="8"/>
  <c r="I30" i="8"/>
  <c r="D31" i="8"/>
  <c r="G31" i="8"/>
  <c r="H31" i="8"/>
  <c r="I31" i="8"/>
  <c r="D32" i="8"/>
  <c r="G32" i="8"/>
  <c r="H32" i="8"/>
  <c r="I32" i="8"/>
  <c r="D33" i="8"/>
  <c r="G33" i="8"/>
  <c r="H33" i="8"/>
  <c r="I33" i="8"/>
  <c r="D34" i="8"/>
  <c r="G34" i="8"/>
  <c r="H34" i="8"/>
  <c r="I34" i="8"/>
  <c r="D35" i="8"/>
  <c r="G35" i="8"/>
  <c r="H35" i="8"/>
  <c r="I35" i="8"/>
  <c r="D36" i="8"/>
  <c r="G36" i="8"/>
  <c r="H36" i="8"/>
  <c r="I36" i="8"/>
  <c r="D37" i="8"/>
  <c r="G37" i="8"/>
  <c r="H37" i="8"/>
  <c r="I37" i="8"/>
  <c r="D38" i="8"/>
  <c r="G38" i="8"/>
  <c r="H38" i="8"/>
  <c r="I38" i="8"/>
  <c r="D39" i="8"/>
  <c r="G39" i="8"/>
  <c r="H39" i="8"/>
  <c r="I39" i="8"/>
  <c r="D40" i="8"/>
  <c r="G40" i="8"/>
  <c r="H40" i="8"/>
  <c r="I40" i="8"/>
  <c r="D41" i="8"/>
  <c r="G41" i="8"/>
  <c r="H41" i="8"/>
  <c r="I41" i="8"/>
  <c r="D42" i="8"/>
  <c r="G42" i="8"/>
  <c r="H42" i="8"/>
  <c r="I42" i="8"/>
  <c r="D43" i="8"/>
  <c r="G43" i="8"/>
  <c r="H43" i="8"/>
  <c r="I43" i="8"/>
  <c r="D44" i="8"/>
  <c r="G44" i="8"/>
  <c r="H44" i="8"/>
  <c r="I44" i="8"/>
  <c r="D45" i="8"/>
  <c r="G45" i="8"/>
  <c r="H45" i="8"/>
  <c r="I45" i="8"/>
  <c r="D46" i="8"/>
  <c r="G46" i="8"/>
  <c r="H46" i="8"/>
  <c r="I46" i="8"/>
  <c r="D47" i="8"/>
  <c r="G47" i="8"/>
  <c r="H47" i="8"/>
  <c r="I47" i="8"/>
  <c r="D48" i="8"/>
  <c r="G48" i="8"/>
  <c r="H48" i="8"/>
  <c r="I48" i="8"/>
  <c r="D49" i="8"/>
  <c r="G49" i="8"/>
  <c r="H49" i="8"/>
  <c r="I49" i="8"/>
  <c r="D50" i="8"/>
  <c r="G50" i="8"/>
  <c r="H50" i="8"/>
  <c r="I50" i="8"/>
  <c r="D51" i="8"/>
  <c r="G51" i="8"/>
  <c r="H51" i="8"/>
  <c r="I51" i="8"/>
  <c r="D52" i="8"/>
  <c r="G52" i="8"/>
  <c r="H52" i="8"/>
  <c r="I52" i="8"/>
  <c r="D53" i="8"/>
  <c r="G53" i="8"/>
  <c r="H53" i="8"/>
  <c r="I53" i="8"/>
  <c r="D54" i="8"/>
  <c r="G54" i="8"/>
  <c r="H54" i="8"/>
  <c r="I54" i="8"/>
  <c r="D55" i="8"/>
  <c r="G55" i="8"/>
  <c r="H55" i="8"/>
  <c r="I55" i="8"/>
  <c r="D56" i="8"/>
  <c r="G56" i="8"/>
  <c r="H56" i="8"/>
  <c r="I56" i="8"/>
  <c r="B58" i="8"/>
  <c r="C58" i="8"/>
  <c r="E58" i="8"/>
  <c r="F58" i="8"/>
  <c r="B59" i="8"/>
  <c r="C59" i="8"/>
  <c r="E59" i="8"/>
  <c r="F59" i="8"/>
  <c r="B60" i="8"/>
  <c r="C60" i="8"/>
  <c r="E60" i="8"/>
  <c r="F60" i="8"/>
  <c r="B61" i="8"/>
  <c r="C61" i="8"/>
  <c r="E61" i="8"/>
  <c r="F61" i="8"/>
  <c r="B62" i="8"/>
  <c r="C62" i="8"/>
  <c r="E62" i="8"/>
  <c r="F62" i="8"/>
  <c r="B63" i="8"/>
  <c r="C63" i="8"/>
  <c r="E63" i="8"/>
  <c r="F63" i="8"/>
  <c r="B64" i="8"/>
  <c r="C64" i="8"/>
  <c r="E64" i="8"/>
  <c r="F64" i="8"/>
  <c r="B65" i="8"/>
  <c r="C65" i="8"/>
  <c r="E65" i="8"/>
  <c r="F65" i="8"/>
  <c r="B66" i="8"/>
  <c r="C66" i="8"/>
  <c r="E66" i="8"/>
  <c r="F66" i="8"/>
  <c r="B67" i="8"/>
  <c r="C67" i="8"/>
  <c r="E67" i="8"/>
  <c r="F67" i="8"/>
  <c r="B68" i="8"/>
  <c r="C68" i="8"/>
  <c r="E68" i="8"/>
  <c r="F68" i="8"/>
  <c r="B69" i="8"/>
  <c r="C69" i="8"/>
  <c r="E69" i="8"/>
  <c r="F69" i="8"/>
  <c r="D5" i="7"/>
  <c r="G5" i="7"/>
  <c r="H5" i="7"/>
  <c r="I5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D6" i="7"/>
  <c r="G6" i="7"/>
  <c r="H6" i="7"/>
  <c r="I6" i="7"/>
  <c r="D7" i="7"/>
  <c r="G7" i="7"/>
  <c r="H7" i="7"/>
  <c r="I7" i="7"/>
  <c r="D8" i="7"/>
  <c r="G8" i="7"/>
  <c r="H8" i="7"/>
  <c r="I8" i="7"/>
  <c r="D9" i="7"/>
  <c r="G9" i="7"/>
  <c r="H9" i="7"/>
  <c r="I9" i="7"/>
  <c r="D10" i="7"/>
  <c r="G10" i="7"/>
  <c r="H10" i="7"/>
  <c r="I10" i="7"/>
  <c r="D11" i="7"/>
  <c r="G11" i="7"/>
  <c r="H11" i="7"/>
  <c r="I11" i="7"/>
  <c r="D12" i="7"/>
  <c r="G12" i="7"/>
  <c r="H12" i="7"/>
  <c r="I12" i="7"/>
  <c r="D13" i="7"/>
  <c r="G13" i="7"/>
  <c r="H13" i="7"/>
  <c r="I13" i="7"/>
  <c r="D14" i="7"/>
  <c r="G14" i="7"/>
  <c r="H14" i="7"/>
  <c r="I14" i="7"/>
  <c r="D15" i="7"/>
  <c r="G15" i="7"/>
  <c r="H15" i="7"/>
  <c r="I15" i="7"/>
  <c r="D16" i="7"/>
  <c r="G16" i="7"/>
  <c r="H16" i="7"/>
  <c r="I16" i="7"/>
  <c r="D17" i="7"/>
  <c r="G17" i="7"/>
  <c r="H17" i="7"/>
  <c r="I17" i="7"/>
  <c r="D18" i="7"/>
  <c r="G18" i="7"/>
  <c r="H18" i="7"/>
  <c r="I18" i="7"/>
  <c r="D19" i="7"/>
  <c r="G19" i="7"/>
  <c r="H19" i="7"/>
  <c r="I19" i="7"/>
  <c r="D20" i="7"/>
  <c r="G20" i="7"/>
  <c r="H20" i="7"/>
  <c r="I20" i="7"/>
  <c r="D21" i="7"/>
  <c r="G21" i="7"/>
  <c r="H21" i="7"/>
  <c r="I21" i="7"/>
  <c r="D22" i="7"/>
  <c r="G22" i="7"/>
  <c r="H22" i="7"/>
  <c r="I22" i="7"/>
  <c r="D23" i="7"/>
  <c r="G23" i="7"/>
  <c r="H23" i="7"/>
  <c r="I23" i="7"/>
  <c r="D24" i="7"/>
  <c r="G24" i="7"/>
  <c r="H24" i="7"/>
  <c r="I24" i="7"/>
  <c r="D25" i="7"/>
  <c r="G25" i="7"/>
  <c r="H25" i="7"/>
  <c r="I25" i="7"/>
  <c r="D26" i="7"/>
  <c r="G26" i="7"/>
  <c r="H26" i="7"/>
  <c r="I26" i="7"/>
  <c r="D27" i="7"/>
  <c r="G27" i="7"/>
  <c r="H27" i="7"/>
  <c r="I27" i="7"/>
  <c r="D28" i="7"/>
  <c r="G28" i="7"/>
  <c r="H28" i="7"/>
  <c r="I28" i="7"/>
  <c r="D29" i="7"/>
  <c r="G29" i="7"/>
  <c r="H29" i="7"/>
  <c r="I29" i="7"/>
  <c r="D30" i="7"/>
  <c r="G30" i="7"/>
  <c r="H30" i="7"/>
  <c r="I30" i="7"/>
  <c r="D31" i="7"/>
  <c r="G31" i="7"/>
  <c r="H31" i="7"/>
  <c r="I31" i="7"/>
  <c r="D32" i="7"/>
  <c r="G32" i="7"/>
  <c r="H32" i="7"/>
  <c r="I32" i="7"/>
  <c r="D33" i="7"/>
  <c r="G33" i="7"/>
  <c r="H33" i="7"/>
  <c r="I33" i="7"/>
  <c r="D34" i="7"/>
  <c r="G34" i="7"/>
  <c r="H34" i="7"/>
  <c r="I34" i="7"/>
  <c r="D35" i="7"/>
  <c r="G35" i="7"/>
  <c r="H35" i="7"/>
  <c r="I35" i="7"/>
  <c r="D36" i="7"/>
  <c r="G36" i="7"/>
  <c r="H36" i="7"/>
  <c r="I36" i="7"/>
  <c r="D37" i="7"/>
  <c r="G37" i="7"/>
  <c r="H37" i="7"/>
  <c r="I37" i="7"/>
  <c r="D38" i="7"/>
  <c r="G38" i="7"/>
  <c r="H38" i="7"/>
  <c r="I38" i="7"/>
  <c r="D39" i="7"/>
  <c r="G39" i="7"/>
  <c r="H39" i="7"/>
  <c r="I39" i="7"/>
  <c r="D40" i="7"/>
  <c r="G40" i="7"/>
  <c r="H40" i="7"/>
  <c r="I40" i="7"/>
  <c r="D41" i="7"/>
  <c r="G41" i="7"/>
  <c r="H41" i="7"/>
  <c r="I41" i="7"/>
  <c r="D42" i="7"/>
  <c r="G42" i="7"/>
  <c r="H42" i="7"/>
  <c r="I42" i="7"/>
  <c r="D43" i="7"/>
  <c r="G43" i="7"/>
  <c r="H43" i="7"/>
  <c r="I43" i="7"/>
  <c r="D44" i="7"/>
  <c r="G44" i="7"/>
  <c r="H44" i="7"/>
  <c r="I44" i="7"/>
  <c r="D45" i="7"/>
  <c r="G45" i="7"/>
  <c r="H45" i="7"/>
  <c r="I45" i="7"/>
  <c r="D46" i="7"/>
  <c r="G46" i="7"/>
  <c r="H46" i="7"/>
  <c r="I46" i="7"/>
  <c r="D47" i="7"/>
  <c r="G47" i="7"/>
  <c r="H47" i="7"/>
  <c r="I47" i="7"/>
  <c r="D48" i="7"/>
  <c r="G48" i="7"/>
  <c r="H48" i="7"/>
  <c r="I48" i="7"/>
  <c r="D49" i="7"/>
  <c r="G49" i="7"/>
  <c r="H49" i="7"/>
  <c r="I49" i="7"/>
  <c r="D50" i="7"/>
  <c r="G50" i="7"/>
  <c r="H50" i="7"/>
  <c r="I50" i="7"/>
  <c r="D51" i="7"/>
  <c r="G51" i="7"/>
  <c r="H51" i="7"/>
  <c r="I51" i="7"/>
  <c r="D52" i="7"/>
  <c r="G52" i="7"/>
  <c r="H52" i="7"/>
  <c r="I52" i="7"/>
  <c r="D53" i="7"/>
  <c r="G53" i="7"/>
  <c r="H53" i="7"/>
  <c r="I53" i="7"/>
  <c r="D54" i="7"/>
  <c r="G54" i="7"/>
  <c r="H54" i="7"/>
  <c r="I54" i="7"/>
  <c r="D55" i="7"/>
  <c r="G55" i="7"/>
  <c r="H55" i="7"/>
  <c r="I55" i="7"/>
  <c r="D56" i="7"/>
  <c r="G56" i="7"/>
  <c r="H56" i="7"/>
  <c r="I56" i="7"/>
  <c r="D57" i="7"/>
  <c r="G57" i="7"/>
  <c r="H57" i="7"/>
  <c r="I57" i="7"/>
  <c r="B59" i="7"/>
  <c r="C59" i="7"/>
  <c r="E59" i="7"/>
  <c r="F59" i="7"/>
  <c r="B60" i="7"/>
  <c r="C60" i="7"/>
  <c r="E60" i="7"/>
  <c r="F60" i="7"/>
  <c r="B61" i="7"/>
  <c r="C61" i="7"/>
  <c r="E61" i="7"/>
  <c r="F61" i="7"/>
  <c r="B62" i="7"/>
  <c r="C62" i="7"/>
  <c r="E62" i="7"/>
  <c r="F62" i="7"/>
  <c r="B63" i="7"/>
  <c r="C63" i="7"/>
  <c r="E63" i="7"/>
  <c r="F63" i="7"/>
  <c r="B64" i="7"/>
  <c r="C64" i="7"/>
  <c r="E64" i="7"/>
  <c r="F64" i="7"/>
  <c r="B65" i="7"/>
  <c r="C65" i="7"/>
  <c r="E65" i="7"/>
  <c r="F65" i="7"/>
  <c r="B66" i="7"/>
  <c r="C66" i="7"/>
  <c r="E66" i="7"/>
  <c r="F66" i="7"/>
  <c r="B67" i="7"/>
  <c r="C67" i="7"/>
  <c r="E67" i="7"/>
  <c r="F67" i="7"/>
  <c r="B68" i="7"/>
  <c r="C68" i="7"/>
  <c r="E68" i="7"/>
  <c r="F68" i="7"/>
  <c r="B69" i="7"/>
  <c r="C69" i="7"/>
  <c r="E69" i="7"/>
  <c r="F69" i="7"/>
  <c r="B70" i="7"/>
  <c r="C70" i="7"/>
  <c r="E70" i="7"/>
  <c r="F70" i="7"/>
  <c r="D5" i="6"/>
  <c r="G5" i="6"/>
  <c r="H5" i="6"/>
  <c r="I5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D6" i="6"/>
  <c r="G6" i="6"/>
  <c r="H6" i="6"/>
  <c r="I6" i="6"/>
  <c r="D7" i="6"/>
  <c r="G7" i="6"/>
  <c r="H7" i="6"/>
  <c r="I7" i="6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D13" i="6"/>
  <c r="G13" i="6"/>
  <c r="H13" i="6"/>
  <c r="I13" i="6"/>
  <c r="D14" i="6"/>
  <c r="G14" i="6"/>
  <c r="H14" i="6"/>
  <c r="I14" i="6"/>
  <c r="D15" i="6"/>
  <c r="G15" i="6"/>
  <c r="H15" i="6"/>
  <c r="I15" i="6"/>
  <c r="D16" i="6"/>
  <c r="G16" i="6"/>
  <c r="H16" i="6"/>
  <c r="I16" i="6"/>
  <c r="D17" i="6"/>
  <c r="G17" i="6"/>
  <c r="H17" i="6"/>
  <c r="I17" i="6"/>
  <c r="D18" i="6"/>
  <c r="G18" i="6"/>
  <c r="H18" i="6"/>
  <c r="I18" i="6"/>
  <c r="D19" i="6"/>
  <c r="G19" i="6"/>
  <c r="H19" i="6"/>
  <c r="I19" i="6"/>
  <c r="D20" i="6"/>
  <c r="G20" i="6"/>
  <c r="H20" i="6"/>
  <c r="I20" i="6"/>
  <c r="D21" i="6"/>
  <c r="G21" i="6"/>
  <c r="H21" i="6"/>
  <c r="I21" i="6"/>
  <c r="D22" i="6"/>
  <c r="G22" i="6"/>
  <c r="H22" i="6"/>
  <c r="I22" i="6"/>
  <c r="D23" i="6"/>
  <c r="G23" i="6"/>
  <c r="H23" i="6"/>
  <c r="I23" i="6"/>
  <c r="D24" i="6"/>
  <c r="G24" i="6"/>
  <c r="H24" i="6"/>
  <c r="I24" i="6"/>
  <c r="D25" i="6"/>
  <c r="G25" i="6"/>
  <c r="H25" i="6"/>
  <c r="I25" i="6"/>
  <c r="D26" i="6"/>
  <c r="G26" i="6"/>
  <c r="H26" i="6"/>
  <c r="I26" i="6"/>
  <c r="D27" i="6"/>
  <c r="G27" i="6"/>
  <c r="H27" i="6"/>
  <c r="I27" i="6"/>
  <c r="D28" i="6"/>
  <c r="G28" i="6"/>
  <c r="H28" i="6"/>
  <c r="I28" i="6"/>
  <c r="D29" i="6"/>
  <c r="G29" i="6"/>
  <c r="H29" i="6"/>
  <c r="I29" i="6"/>
  <c r="D30" i="6"/>
  <c r="G30" i="6"/>
  <c r="H30" i="6"/>
  <c r="I30" i="6"/>
  <c r="D31" i="6"/>
  <c r="G31" i="6"/>
  <c r="H31" i="6"/>
  <c r="I31" i="6"/>
  <c r="D32" i="6"/>
  <c r="G32" i="6"/>
  <c r="H32" i="6"/>
  <c r="I32" i="6"/>
  <c r="D33" i="6"/>
  <c r="G33" i="6"/>
  <c r="H33" i="6"/>
  <c r="I33" i="6"/>
  <c r="D34" i="6"/>
  <c r="G34" i="6"/>
  <c r="H34" i="6"/>
  <c r="I34" i="6"/>
  <c r="D35" i="6"/>
  <c r="G35" i="6"/>
  <c r="H35" i="6"/>
  <c r="I35" i="6"/>
  <c r="D36" i="6"/>
  <c r="G36" i="6"/>
  <c r="H36" i="6"/>
  <c r="I36" i="6"/>
  <c r="D37" i="6"/>
  <c r="G37" i="6"/>
  <c r="H37" i="6"/>
  <c r="I37" i="6"/>
  <c r="D38" i="6"/>
  <c r="G38" i="6"/>
  <c r="H38" i="6"/>
  <c r="I38" i="6"/>
  <c r="D39" i="6"/>
  <c r="G39" i="6"/>
  <c r="H39" i="6"/>
  <c r="I39" i="6"/>
  <c r="D40" i="6"/>
  <c r="G40" i="6"/>
  <c r="H40" i="6"/>
  <c r="I40" i="6"/>
  <c r="D41" i="6"/>
  <c r="G41" i="6"/>
  <c r="H41" i="6"/>
  <c r="I41" i="6"/>
  <c r="D42" i="6"/>
  <c r="G42" i="6"/>
  <c r="H42" i="6"/>
  <c r="I42" i="6"/>
  <c r="D43" i="6"/>
  <c r="G43" i="6"/>
  <c r="H43" i="6"/>
  <c r="I43" i="6"/>
  <c r="D44" i="6"/>
  <c r="G44" i="6"/>
  <c r="H44" i="6"/>
  <c r="I44" i="6"/>
  <c r="D45" i="6"/>
  <c r="G45" i="6"/>
  <c r="H45" i="6"/>
  <c r="I45" i="6"/>
  <c r="D46" i="6"/>
  <c r="G46" i="6"/>
  <c r="H46" i="6"/>
  <c r="I46" i="6"/>
  <c r="D47" i="6"/>
  <c r="G47" i="6"/>
  <c r="H47" i="6"/>
  <c r="I47" i="6"/>
  <c r="D48" i="6"/>
  <c r="G48" i="6"/>
  <c r="H48" i="6"/>
  <c r="I48" i="6"/>
  <c r="D49" i="6"/>
  <c r="G49" i="6"/>
  <c r="H49" i="6"/>
  <c r="I49" i="6"/>
  <c r="D50" i="6"/>
  <c r="G50" i="6"/>
  <c r="H50" i="6"/>
  <c r="I50" i="6"/>
  <c r="D51" i="6"/>
  <c r="G51" i="6"/>
  <c r="H51" i="6"/>
  <c r="I51" i="6"/>
  <c r="D52" i="6"/>
  <c r="G52" i="6"/>
  <c r="H52" i="6"/>
  <c r="I52" i="6"/>
  <c r="D53" i="6"/>
  <c r="G53" i="6"/>
  <c r="H53" i="6"/>
  <c r="I53" i="6"/>
  <c r="D54" i="6"/>
  <c r="G54" i="6"/>
  <c r="H54" i="6"/>
  <c r="I54" i="6"/>
  <c r="D55" i="6"/>
  <c r="G55" i="6"/>
  <c r="H55" i="6"/>
  <c r="I55" i="6"/>
  <c r="D56" i="6"/>
  <c r="G56" i="6"/>
  <c r="H56" i="6"/>
  <c r="I56" i="6"/>
  <c r="B58" i="6"/>
  <c r="C58" i="6"/>
  <c r="E58" i="6"/>
  <c r="F58" i="6"/>
  <c r="B59" i="6"/>
  <c r="C59" i="6"/>
  <c r="E59" i="6"/>
  <c r="F59" i="6"/>
  <c r="B60" i="6"/>
  <c r="C60" i="6"/>
  <c r="E60" i="6"/>
  <c r="F60" i="6"/>
  <c r="B61" i="6"/>
  <c r="C61" i="6"/>
  <c r="E61" i="6"/>
  <c r="F61" i="6"/>
  <c r="B62" i="6"/>
  <c r="C62" i="6"/>
  <c r="E62" i="6"/>
  <c r="F62" i="6"/>
  <c r="B63" i="6"/>
  <c r="C63" i="6"/>
  <c r="E63" i="6"/>
  <c r="F63" i="6"/>
  <c r="B64" i="6"/>
  <c r="C64" i="6"/>
  <c r="E64" i="6"/>
  <c r="F64" i="6"/>
  <c r="B65" i="6"/>
  <c r="C65" i="6"/>
  <c r="E65" i="6"/>
  <c r="F65" i="6"/>
  <c r="B66" i="6"/>
  <c r="C66" i="6"/>
  <c r="E66" i="6"/>
  <c r="F66" i="6"/>
  <c r="B67" i="6"/>
  <c r="C67" i="6"/>
  <c r="E67" i="6"/>
  <c r="F67" i="6"/>
  <c r="B68" i="6"/>
  <c r="C68" i="6"/>
  <c r="E68" i="6"/>
  <c r="F68" i="6"/>
  <c r="B69" i="6"/>
  <c r="C69" i="6"/>
  <c r="E69" i="6"/>
  <c r="F69" i="6"/>
  <c r="D5" i="5"/>
  <c r="G5" i="5"/>
  <c r="H5" i="5"/>
  <c r="I5" i="5"/>
  <c r="D6" i="5"/>
  <c r="G6" i="5"/>
  <c r="H6" i="5"/>
  <c r="I6" i="5"/>
  <c r="D7" i="5"/>
  <c r="G7" i="5"/>
  <c r="H7" i="5"/>
  <c r="I7" i="5"/>
  <c r="D8" i="5"/>
  <c r="G8" i="5"/>
  <c r="H8" i="5"/>
  <c r="I8" i="5"/>
  <c r="D9" i="5"/>
  <c r="G9" i="5"/>
  <c r="H9" i="5"/>
  <c r="I9" i="5"/>
  <c r="D10" i="5"/>
  <c r="G10" i="5"/>
  <c r="H10" i="5"/>
  <c r="I10" i="5"/>
  <c r="D11" i="5"/>
  <c r="G11" i="5"/>
  <c r="H11" i="5"/>
  <c r="I11" i="5"/>
  <c r="D12" i="5"/>
  <c r="G12" i="5"/>
  <c r="H12" i="5"/>
  <c r="I12" i="5"/>
  <c r="D13" i="5"/>
  <c r="G13" i="5"/>
  <c r="H13" i="5"/>
  <c r="I13" i="5"/>
  <c r="D14" i="5"/>
  <c r="G14" i="5"/>
  <c r="H14" i="5"/>
  <c r="I14" i="5"/>
  <c r="D15" i="5"/>
  <c r="G15" i="5"/>
  <c r="H15" i="5"/>
  <c r="I15" i="5"/>
  <c r="D16" i="5"/>
  <c r="G16" i="5"/>
  <c r="H16" i="5"/>
  <c r="I16" i="5"/>
  <c r="D17" i="5"/>
  <c r="G17" i="5"/>
  <c r="H17" i="5"/>
  <c r="I17" i="5"/>
  <c r="D18" i="5"/>
  <c r="G18" i="5"/>
  <c r="H18" i="5"/>
  <c r="I18" i="5"/>
  <c r="D19" i="5"/>
  <c r="G19" i="5"/>
  <c r="H19" i="5"/>
  <c r="I19" i="5"/>
  <c r="D20" i="5"/>
  <c r="G20" i="5"/>
  <c r="H20" i="5"/>
  <c r="I20" i="5"/>
  <c r="D21" i="5"/>
  <c r="G21" i="5"/>
  <c r="H21" i="5"/>
  <c r="I21" i="5"/>
  <c r="D22" i="5"/>
  <c r="G22" i="5"/>
  <c r="H22" i="5"/>
  <c r="I22" i="5"/>
  <c r="D23" i="5"/>
  <c r="G23" i="5"/>
  <c r="H23" i="5"/>
  <c r="I23" i="5"/>
  <c r="D24" i="5"/>
  <c r="G24" i="5"/>
  <c r="H24" i="5"/>
  <c r="I24" i="5"/>
  <c r="D25" i="5"/>
  <c r="G25" i="5"/>
  <c r="H25" i="5"/>
  <c r="I25" i="5"/>
  <c r="D26" i="5"/>
  <c r="G26" i="5"/>
  <c r="H26" i="5"/>
  <c r="I26" i="5"/>
  <c r="D27" i="5"/>
  <c r="G27" i="5"/>
  <c r="H27" i="5"/>
  <c r="I27" i="5"/>
  <c r="D28" i="5"/>
  <c r="G28" i="5"/>
  <c r="H28" i="5"/>
  <c r="I28" i="5"/>
  <c r="D29" i="5"/>
  <c r="G29" i="5"/>
  <c r="H29" i="5"/>
  <c r="I29" i="5"/>
  <c r="D30" i="5"/>
  <c r="G30" i="5"/>
  <c r="H30" i="5"/>
  <c r="I30" i="5"/>
  <c r="D31" i="5"/>
  <c r="G31" i="5"/>
  <c r="H31" i="5"/>
  <c r="I31" i="5"/>
  <c r="D32" i="5"/>
  <c r="G32" i="5"/>
  <c r="H32" i="5"/>
  <c r="I32" i="5"/>
  <c r="D33" i="5"/>
  <c r="G33" i="5"/>
  <c r="H33" i="5"/>
  <c r="I33" i="5"/>
  <c r="D34" i="5"/>
  <c r="G34" i="5"/>
  <c r="H34" i="5"/>
  <c r="I34" i="5"/>
  <c r="D35" i="5"/>
  <c r="G35" i="5"/>
  <c r="H35" i="5"/>
  <c r="I35" i="5"/>
  <c r="D36" i="5"/>
  <c r="G36" i="5"/>
  <c r="H36" i="5"/>
  <c r="I36" i="5"/>
  <c r="D37" i="5"/>
  <c r="G37" i="5"/>
  <c r="H37" i="5"/>
  <c r="I37" i="5"/>
  <c r="D38" i="5"/>
  <c r="G38" i="5"/>
  <c r="H38" i="5"/>
  <c r="I38" i="5"/>
  <c r="D39" i="5"/>
  <c r="G39" i="5"/>
  <c r="H39" i="5"/>
  <c r="I39" i="5"/>
  <c r="D40" i="5"/>
  <c r="G40" i="5"/>
  <c r="H40" i="5"/>
  <c r="I40" i="5"/>
  <c r="D41" i="5"/>
  <c r="G41" i="5"/>
  <c r="H41" i="5"/>
  <c r="I41" i="5"/>
  <c r="D42" i="5"/>
  <c r="G42" i="5"/>
  <c r="H42" i="5"/>
  <c r="I42" i="5"/>
  <c r="D43" i="5"/>
  <c r="G43" i="5"/>
  <c r="H43" i="5"/>
  <c r="I43" i="5"/>
  <c r="D44" i="5"/>
  <c r="G44" i="5"/>
  <c r="H44" i="5"/>
  <c r="I44" i="5"/>
  <c r="D45" i="5"/>
  <c r="G45" i="5"/>
  <c r="H45" i="5"/>
  <c r="I45" i="5"/>
  <c r="D46" i="5"/>
  <c r="G46" i="5"/>
  <c r="H46" i="5"/>
  <c r="I46" i="5"/>
  <c r="D47" i="5"/>
  <c r="G47" i="5"/>
  <c r="H47" i="5"/>
  <c r="I47" i="5"/>
  <c r="D48" i="5"/>
  <c r="G48" i="5"/>
  <c r="H48" i="5"/>
  <c r="I48" i="5"/>
  <c r="D49" i="5"/>
  <c r="G49" i="5"/>
  <c r="H49" i="5"/>
  <c r="I49" i="5"/>
  <c r="D50" i="5"/>
  <c r="G50" i="5"/>
  <c r="H50" i="5"/>
  <c r="I50" i="5"/>
  <c r="D51" i="5"/>
  <c r="G51" i="5"/>
  <c r="H51" i="5"/>
  <c r="I51" i="5"/>
  <c r="D52" i="5"/>
  <c r="G52" i="5"/>
  <c r="H52" i="5"/>
  <c r="I52" i="5"/>
  <c r="D53" i="5"/>
  <c r="G53" i="5"/>
  <c r="H53" i="5"/>
  <c r="I53" i="5"/>
  <c r="D54" i="5"/>
  <c r="G54" i="5"/>
  <c r="H54" i="5"/>
  <c r="I54" i="5"/>
  <c r="D55" i="5"/>
  <c r="G55" i="5"/>
  <c r="H55" i="5"/>
  <c r="I55" i="5"/>
  <c r="D56" i="5"/>
  <c r="G56" i="5"/>
  <c r="H56" i="5"/>
  <c r="I56" i="5"/>
  <c r="B58" i="5"/>
  <c r="C58" i="5"/>
  <c r="E58" i="5"/>
  <c r="F58" i="5"/>
  <c r="B59" i="5"/>
  <c r="C59" i="5"/>
  <c r="E59" i="5"/>
  <c r="F59" i="5"/>
  <c r="B60" i="5"/>
  <c r="C60" i="5"/>
  <c r="E60" i="5"/>
  <c r="F60" i="5"/>
  <c r="B61" i="5"/>
  <c r="C61" i="5"/>
  <c r="E61" i="5"/>
  <c r="F61" i="5"/>
  <c r="B62" i="5"/>
  <c r="C62" i="5"/>
  <c r="E62" i="5"/>
  <c r="F62" i="5"/>
  <c r="B63" i="5"/>
  <c r="C63" i="5"/>
  <c r="E63" i="5"/>
  <c r="F63" i="5"/>
  <c r="B64" i="5"/>
  <c r="C64" i="5"/>
  <c r="E64" i="5"/>
  <c r="F64" i="5"/>
  <c r="B65" i="5"/>
  <c r="C65" i="5"/>
  <c r="E65" i="5"/>
  <c r="F65" i="5"/>
  <c r="B66" i="5"/>
  <c r="C66" i="5"/>
  <c r="E66" i="5"/>
  <c r="F66" i="5"/>
  <c r="B67" i="5"/>
  <c r="C67" i="5"/>
  <c r="E67" i="5"/>
  <c r="F67" i="5"/>
  <c r="B68" i="5"/>
  <c r="C68" i="5"/>
  <c r="E68" i="5"/>
  <c r="F68" i="5"/>
  <c r="B69" i="5"/>
  <c r="C69" i="5"/>
  <c r="E69" i="5"/>
  <c r="F69" i="5"/>
  <c r="D60" i="12" l="1"/>
  <c r="J49" i="11"/>
  <c r="I69" i="5"/>
  <c r="F74" i="8"/>
  <c r="F72" i="10"/>
  <c r="E73" i="11"/>
  <c r="D64" i="6"/>
  <c r="J30" i="12"/>
  <c r="C71" i="5"/>
  <c r="J44" i="13"/>
  <c r="D62" i="6"/>
  <c r="D60" i="10"/>
  <c r="G65" i="10"/>
  <c r="F74" i="11"/>
  <c r="F72" i="11"/>
  <c r="D59" i="11"/>
  <c r="J54" i="14"/>
  <c r="E71" i="6"/>
  <c r="G69" i="9"/>
  <c r="D58" i="14"/>
  <c r="G59" i="14"/>
  <c r="I65" i="12"/>
  <c r="C73" i="5"/>
  <c r="D68" i="6"/>
  <c r="I63" i="6"/>
  <c r="G59" i="8"/>
  <c r="I69" i="7"/>
  <c r="H69" i="13"/>
  <c r="H60" i="10"/>
  <c r="G65" i="13"/>
  <c r="G62" i="14"/>
  <c r="D66" i="6"/>
  <c r="D61" i="6"/>
  <c r="D60" i="6"/>
  <c r="E73" i="8"/>
  <c r="G63" i="10"/>
  <c r="B73" i="12"/>
  <c r="C73" i="9"/>
  <c r="D66" i="10"/>
  <c r="G69" i="14"/>
  <c r="G74" i="14" s="1"/>
  <c r="F74" i="7"/>
  <c r="G65" i="8"/>
  <c r="I60" i="12"/>
  <c r="D58" i="8"/>
  <c r="D65" i="7"/>
  <c r="C74" i="10"/>
  <c r="B75" i="12"/>
  <c r="D61" i="9"/>
  <c r="E72" i="12"/>
  <c r="I69" i="14"/>
  <c r="J52" i="7"/>
  <c r="J25" i="7"/>
  <c r="H60" i="7"/>
  <c r="J12" i="11"/>
  <c r="H60" i="11"/>
  <c r="J45" i="11"/>
  <c r="J23" i="12"/>
  <c r="J38" i="10"/>
  <c r="J40" i="10"/>
  <c r="J53" i="11"/>
  <c r="J32" i="11"/>
  <c r="J28" i="11"/>
  <c r="J24" i="11"/>
  <c r="C75" i="12"/>
  <c r="J57" i="7"/>
  <c r="J16" i="7"/>
  <c r="J12" i="7"/>
  <c r="J10" i="7"/>
  <c r="I62" i="8"/>
  <c r="G60" i="9"/>
  <c r="E71" i="10"/>
  <c r="I65" i="5"/>
  <c r="J8" i="7"/>
  <c r="J54" i="8"/>
  <c r="J53" i="8"/>
  <c r="J51" i="8"/>
  <c r="J47" i="8"/>
  <c r="J30" i="8"/>
  <c r="G58" i="9"/>
  <c r="E71" i="13"/>
  <c r="J41" i="13"/>
  <c r="J30" i="13"/>
  <c r="D58" i="6"/>
  <c r="I60" i="10"/>
  <c r="J35" i="11"/>
  <c r="J30" i="11"/>
  <c r="J22" i="11"/>
  <c r="J25" i="11"/>
  <c r="I69" i="12"/>
  <c r="I66" i="12"/>
  <c r="J11" i="12"/>
  <c r="D63" i="5"/>
  <c r="H68" i="6"/>
  <c r="H64" i="6"/>
  <c r="H61" i="6"/>
  <c r="H60" i="6"/>
  <c r="I65" i="9"/>
  <c r="J29" i="10"/>
  <c r="J35" i="10"/>
  <c r="H67" i="11"/>
  <c r="G68" i="11"/>
  <c r="J50" i="11"/>
  <c r="D61" i="13"/>
  <c r="H65" i="6"/>
  <c r="H62" i="6"/>
  <c r="H59" i="6"/>
  <c r="I58" i="8"/>
  <c r="D64" i="10"/>
  <c r="C74" i="7"/>
  <c r="D61" i="7"/>
  <c r="G69" i="8"/>
  <c r="J37" i="9"/>
  <c r="J46" i="10"/>
  <c r="G65" i="5"/>
  <c r="G62" i="5"/>
  <c r="J55" i="6"/>
  <c r="J51" i="6"/>
  <c r="J49" i="6"/>
  <c r="J47" i="6"/>
  <c r="J45" i="6"/>
  <c r="J43" i="6"/>
  <c r="J41" i="6"/>
  <c r="J39" i="6"/>
  <c r="J37" i="6"/>
  <c r="J35" i="6"/>
  <c r="J33" i="6"/>
  <c r="J29" i="6"/>
  <c r="J27" i="6"/>
  <c r="J25" i="6"/>
  <c r="J21" i="6"/>
  <c r="J19" i="6"/>
  <c r="J17" i="6"/>
  <c r="J15" i="6"/>
  <c r="J13" i="6"/>
  <c r="J11" i="6"/>
  <c r="J9" i="6"/>
  <c r="J7" i="6"/>
  <c r="I66" i="8"/>
  <c r="J33" i="8"/>
  <c r="J31" i="8"/>
  <c r="E73" i="10"/>
  <c r="J39" i="10"/>
  <c r="D69" i="11"/>
  <c r="D69" i="12"/>
  <c r="D67" i="12"/>
  <c r="D66" i="12"/>
  <c r="D65" i="12"/>
  <c r="G70" i="12"/>
  <c r="J56" i="12"/>
  <c r="J23" i="13"/>
  <c r="I60" i="13"/>
  <c r="J5" i="14"/>
  <c r="I64" i="12"/>
  <c r="J5" i="7"/>
  <c r="J42" i="9"/>
  <c r="J42" i="10"/>
  <c r="J48" i="10"/>
  <c r="C71" i="13"/>
  <c r="J12" i="13"/>
  <c r="J14" i="13"/>
  <c r="J18" i="13"/>
  <c r="J27" i="13"/>
  <c r="J37" i="13"/>
  <c r="D61" i="5"/>
  <c r="H69" i="6"/>
  <c r="H67" i="6"/>
  <c r="H66" i="6"/>
  <c r="I60" i="8"/>
  <c r="I68" i="5"/>
  <c r="J46" i="9"/>
  <c r="J40" i="9"/>
  <c r="J24" i="9"/>
  <c r="J44" i="10"/>
  <c r="J54" i="5"/>
  <c r="J52" i="5"/>
  <c r="J48" i="5"/>
  <c r="J47" i="5"/>
  <c r="J46" i="5"/>
  <c r="J43" i="5"/>
  <c r="J42" i="5"/>
  <c r="J38" i="5"/>
  <c r="J15" i="5"/>
  <c r="J14" i="5"/>
  <c r="J7" i="5"/>
  <c r="J6" i="5"/>
  <c r="J5" i="5"/>
  <c r="E74" i="6"/>
  <c r="D69" i="6"/>
  <c r="D65" i="6"/>
  <c r="J50" i="7"/>
  <c r="J45" i="7"/>
  <c r="J40" i="7"/>
  <c r="H64" i="7"/>
  <c r="J26" i="7"/>
  <c r="I63" i="7"/>
  <c r="E72" i="9"/>
  <c r="C71" i="9"/>
  <c r="J19" i="10"/>
  <c r="J15" i="10"/>
  <c r="J13" i="10"/>
  <c r="J12" i="10"/>
  <c r="J49" i="10"/>
  <c r="J50" i="10"/>
  <c r="J41" i="11"/>
  <c r="J33" i="11"/>
  <c r="J29" i="11"/>
  <c r="J20" i="11"/>
  <c r="J44" i="11"/>
  <c r="J39" i="11"/>
  <c r="J23" i="11"/>
  <c r="J19" i="11"/>
  <c r="J7" i="11"/>
  <c r="J9" i="11"/>
  <c r="J18" i="11"/>
  <c r="J13" i="12"/>
  <c r="J32" i="12"/>
  <c r="J34" i="12"/>
  <c r="H67" i="12"/>
  <c r="J46" i="12"/>
  <c r="J6" i="13"/>
  <c r="G61" i="13"/>
  <c r="I63" i="10"/>
  <c r="I64" i="8"/>
  <c r="G69" i="7"/>
  <c r="B71" i="8"/>
  <c r="J22" i="9"/>
  <c r="J15" i="9"/>
  <c r="H63" i="10"/>
  <c r="J31" i="5"/>
  <c r="J29" i="5"/>
  <c r="J21" i="5"/>
  <c r="J17" i="5"/>
  <c r="F75" i="7"/>
  <c r="B74" i="7"/>
  <c r="J46" i="7"/>
  <c r="I67" i="7"/>
  <c r="I66" i="7"/>
  <c r="J35" i="7"/>
  <c r="J33" i="7"/>
  <c r="J29" i="7"/>
  <c r="J27" i="7"/>
  <c r="C73" i="8"/>
  <c r="J50" i="8"/>
  <c r="J48" i="8"/>
  <c r="D64" i="8"/>
  <c r="G63" i="8"/>
  <c r="G61" i="8"/>
  <c r="H66" i="9"/>
  <c r="J34" i="9"/>
  <c r="J25" i="9"/>
  <c r="J18" i="10"/>
  <c r="I68" i="10"/>
  <c r="I60" i="11"/>
  <c r="J15" i="11"/>
  <c r="J17" i="11"/>
  <c r="D66" i="11"/>
  <c r="D67" i="11"/>
  <c r="F75" i="12"/>
  <c r="J44" i="12"/>
  <c r="E73" i="13"/>
  <c r="H59" i="13"/>
  <c r="G67" i="13"/>
  <c r="G60" i="14"/>
  <c r="H65" i="14"/>
  <c r="J6" i="14"/>
  <c r="I58" i="14"/>
  <c r="J18" i="14"/>
  <c r="I65" i="14"/>
  <c r="J43" i="14"/>
  <c r="J67" i="14"/>
  <c r="J26" i="11"/>
  <c r="H61" i="11"/>
  <c r="D63" i="12"/>
  <c r="D59" i="12"/>
  <c r="I62" i="12"/>
  <c r="J17" i="13"/>
  <c r="J23" i="9"/>
  <c r="G61" i="10"/>
  <c r="D61" i="11"/>
  <c r="I64" i="11"/>
  <c r="H58" i="11"/>
  <c r="J10" i="11"/>
  <c r="F73" i="12"/>
  <c r="I68" i="12"/>
  <c r="I62" i="13"/>
  <c r="D60" i="5"/>
  <c r="E73" i="6"/>
  <c r="E72" i="6"/>
  <c r="C71" i="6"/>
  <c r="G68" i="6"/>
  <c r="G59" i="6"/>
  <c r="J6" i="6"/>
  <c r="F73" i="7"/>
  <c r="J19" i="7"/>
  <c r="J18" i="7"/>
  <c r="E71" i="8"/>
  <c r="J29" i="8"/>
  <c r="J28" i="8"/>
  <c r="J26" i="8"/>
  <c r="J22" i="8"/>
  <c r="J19" i="8"/>
  <c r="J17" i="8"/>
  <c r="J16" i="8"/>
  <c r="J9" i="8"/>
  <c r="J8" i="8"/>
  <c r="J6" i="8"/>
  <c r="B74" i="9"/>
  <c r="J48" i="9"/>
  <c r="J47" i="9"/>
  <c r="J39" i="9"/>
  <c r="D65" i="9"/>
  <c r="D63" i="9"/>
  <c r="J51" i="10"/>
  <c r="J31" i="11"/>
  <c r="J27" i="11"/>
  <c r="H66" i="12"/>
  <c r="J9" i="12"/>
  <c r="J16" i="12"/>
  <c r="J19" i="12"/>
  <c r="J25" i="12"/>
  <c r="J53" i="13"/>
  <c r="J42" i="13"/>
  <c r="D60" i="13"/>
  <c r="H59" i="5"/>
  <c r="G63" i="5"/>
  <c r="G61" i="5"/>
  <c r="B71" i="5"/>
  <c r="D69" i="5"/>
  <c r="D66" i="5"/>
  <c r="H69" i="8"/>
  <c r="C72" i="10"/>
  <c r="I66" i="13"/>
  <c r="J56" i="5"/>
  <c r="J35" i="5"/>
  <c r="J32" i="5"/>
  <c r="D64" i="5"/>
  <c r="G59" i="5"/>
  <c r="F71" i="6"/>
  <c r="D67" i="6"/>
  <c r="D59" i="6"/>
  <c r="D71" i="6" s="1"/>
  <c r="E72" i="7"/>
  <c r="J38" i="7"/>
  <c r="J37" i="7"/>
  <c r="J15" i="7"/>
  <c r="H61" i="7"/>
  <c r="I59" i="7"/>
  <c r="G59" i="7"/>
  <c r="C71" i="8"/>
  <c r="D62" i="8"/>
  <c r="G60" i="8"/>
  <c r="F74" i="9"/>
  <c r="F73" i="9"/>
  <c r="F71" i="9"/>
  <c r="H59" i="9"/>
  <c r="J9" i="9"/>
  <c r="J8" i="9"/>
  <c r="J7" i="9"/>
  <c r="D61" i="10"/>
  <c r="I62" i="10"/>
  <c r="F71" i="11"/>
  <c r="B71" i="11"/>
  <c r="H69" i="11"/>
  <c r="D64" i="11"/>
  <c r="D63" i="11"/>
  <c r="J52" i="12"/>
  <c r="J51" i="12"/>
  <c r="J43" i="12"/>
  <c r="J20" i="12"/>
  <c r="J22" i="12"/>
  <c r="J24" i="12"/>
  <c r="J55" i="12"/>
  <c r="I64" i="13"/>
  <c r="I58" i="13"/>
  <c r="J5" i="13"/>
  <c r="J31" i="13"/>
  <c r="G63" i="7"/>
  <c r="H59" i="8"/>
  <c r="I60" i="5"/>
  <c r="I67" i="6"/>
  <c r="I60" i="6"/>
  <c r="C72" i="7"/>
  <c r="D68" i="7"/>
  <c r="I62" i="7"/>
  <c r="G62" i="7"/>
  <c r="J7" i="7"/>
  <c r="C74" i="8"/>
  <c r="C72" i="8"/>
  <c r="J45" i="8"/>
  <c r="J44" i="8"/>
  <c r="J43" i="8"/>
  <c r="J41" i="8"/>
  <c r="J40" i="8"/>
  <c r="J39" i="8"/>
  <c r="J25" i="8"/>
  <c r="J21" i="8"/>
  <c r="J20" i="8"/>
  <c r="E74" i="9"/>
  <c r="C72" i="9"/>
  <c r="D67" i="9"/>
  <c r="J33" i="9"/>
  <c r="J32" i="9"/>
  <c r="J30" i="9"/>
  <c r="J29" i="9"/>
  <c r="J26" i="9"/>
  <c r="J18" i="9"/>
  <c r="J54" i="10"/>
  <c r="J31" i="10"/>
  <c r="J24" i="10"/>
  <c r="J23" i="10"/>
  <c r="J22" i="10"/>
  <c r="J17" i="10"/>
  <c r="D59" i="10"/>
  <c r="D71" i="10" s="1"/>
  <c r="I69" i="10"/>
  <c r="E72" i="11"/>
  <c r="J36" i="11"/>
  <c r="C72" i="12"/>
  <c r="G68" i="12"/>
  <c r="J21" i="12"/>
  <c r="J17" i="12"/>
  <c r="J7" i="12"/>
  <c r="J8" i="12"/>
  <c r="H60" i="12"/>
  <c r="G61" i="12"/>
  <c r="I61" i="12"/>
  <c r="D62" i="12"/>
  <c r="F74" i="13"/>
  <c r="H65" i="13"/>
  <c r="G63" i="13"/>
  <c r="E74" i="5"/>
  <c r="F73" i="5"/>
  <c r="B72" i="5"/>
  <c r="G66" i="5"/>
  <c r="G64" i="5"/>
  <c r="J26" i="5"/>
  <c r="J24" i="5"/>
  <c r="J22" i="5"/>
  <c r="J13" i="5"/>
  <c r="J10" i="5"/>
  <c r="J8" i="5"/>
  <c r="C74" i="6"/>
  <c r="F73" i="6"/>
  <c r="E75" i="7"/>
  <c r="J49" i="7"/>
  <c r="J48" i="7"/>
  <c r="J47" i="7"/>
  <c r="J42" i="7"/>
  <c r="J22" i="7"/>
  <c r="J21" i="7"/>
  <c r="D60" i="7"/>
  <c r="F72" i="8"/>
  <c r="J56" i="8"/>
  <c r="G67" i="8"/>
  <c r="J15" i="8"/>
  <c r="J14" i="8"/>
  <c r="J5" i="8"/>
  <c r="J51" i="9"/>
  <c r="J49" i="9"/>
  <c r="J12" i="9"/>
  <c r="J11" i="9"/>
  <c r="B71" i="10"/>
  <c r="C71" i="10"/>
  <c r="G69" i="10"/>
  <c r="G62" i="10"/>
  <c r="D68" i="10"/>
  <c r="G68" i="10"/>
  <c r="I63" i="11"/>
  <c r="J13" i="11"/>
  <c r="J14" i="11"/>
  <c r="D60" i="11"/>
  <c r="J34" i="11"/>
  <c r="H68" i="11"/>
  <c r="J52" i="11"/>
  <c r="J18" i="12"/>
  <c r="J40" i="12"/>
  <c r="F72" i="13"/>
  <c r="D69" i="13"/>
  <c r="J9" i="13"/>
  <c r="J24" i="13"/>
  <c r="J49" i="13"/>
  <c r="J51" i="13"/>
  <c r="J52" i="13"/>
  <c r="B72" i="6"/>
  <c r="G66" i="6"/>
  <c r="G63" i="6"/>
  <c r="E74" i="11"/>
  <c r="I64" i="14"/>
  <c r="I68" i="11"/>
  <c r="J55" i="11"/>
  <c r="I60" i="7"/>
  <c r="C74" i="5"/>
  <c r="B73" i="5"/>
  <c r="G69" i="5"/>
  <c r="G68" i="5"/>
  <c r="G67" i="5"/>
  <c r="J33" i="5"/>
  <c r="J20" i="5"/>
  <c r="J19" i="5"/>
  <c r="J16" i="5"/>
  <c r="D59" i="5"/>
  <c r="D63" i="6"/>
  <c r="C75" i="7"/>
  <c r="J56" i="7"/>
  <c r="J55" i="7"/>
  <c r="J54" i="7"/>
  <c r="J34" i="7"/>
  <c r="J32" i="7"/>
  <c r="J30" i="7"/>
  <c r="J28" i="7"/>
  <c r="J20" i="7"/>
  <c r="J13" i="7"/>
  <c r="J6" i="7"/>
  <c r="B72" i="8"/>
  <c r="J52" i="8"/>
  <c r="H62" i="8"/>
  <c r="J23" i="8"/>
  <c r="C74" i="9"/>
  <c r="J21" i="10"/>
  <c r="J26" i="10"/>
  <c r="B74" i="12"/>
  <c r="J35" i="12"/>
  <c r="J26" i="12"/>
  <c r="C72" i="5"/>
  <c r="I61" i="9"/>
  <c r="I64" i="5"/>
  <c r="E71" i="5"/>
  <c r="D67" i="5"/>
  <c r="I63" i="5"/>
  <c r="D62" i="5"/>
  <c r="H60" i="5"/>
  <c r="B74" i="6"/>
  <c r="G58" i="6"/>
  <c r="H65" i="7"/>
  <c r="E73" i="7"/>
  <c r="J51" i="7"/>
  <c r="G68" i="7"/>
  <c r="H68" i="7"/>
  <c r="J44" i="7"/>
  <c r="J43" i="7"/>
  <c r="G64" i="7"/>
  <c r="G60" i="7"/>
  <c r="J11" i="7"/>
  <c r="J9" i="7"/>
  <c r="B74" i="8"/>
  <c r="J55" i="8"/>
  <c r="H68" i="8"/>
  <c r="H61" i="8"/>
  <c r="G68" i="9"/>
  <c r="C73" i="10"/>
  <c r="J53" i="10"/>
  <c r="I67" i="11"/>
  <c r="J11" i="11"/>
  <c r="I59" i="11"/>
  <c r="E75" i="12"/>
  <c r="H63" i="12"/>
  <c r="J55" i="13"/>
  <c r="B73" i="6"/>
  <c r="G64" i="6"/>
  <c r="G61" i="6"/>
  <c r="H63" i="9"/>
  <c r="J27" i="9"/>
  <c r="J29" i="13"/>
  <c r="H63" i="13"/>
  <c r="H63" i="11"/>
  <c r="D68" i="5"/>
  <c r="I64" i="7"/>
  <c r="H58" i="6"/>
  <c r="F74" i="5"/>
  <c r="E73" i="5"/>
  <c r="E72" i="5"/>
  <c r="F72" i="5"/>
  <c r="F71" i="5"/>
  <c r="I59" i="5"/>
  <c r="J51" i="5"/>
  <c r="J50" i="5"/>
  <c r="I67" i="5"/>
  <c r="I66" i="5"/>
  <c r="D65" i="5"/>
  <c r="J11" i="5"/>
  <c r="I68" i="6"/>
  <c r="C73" i="6"/>
  <c r="C72" i="6"/>
  <c r="J26" i="6"/>
  <c r="J24" i="6"/>
  <c r="J22" i="6"/>
  <c r="J20" i="6"/>
  <c r="J18" i="6"/>
  <c r="J16" i="6"/>
  <c r="J14" i="6"/>
  <c r="J12" i="6"/>
  <c r="J10" i="6"/>
  <c r="J8" i="6"/>
  <c r="C73" i="7"/>
  <c r="D70" i="7"/>
  <c r="J39" i="7"/>
  <c r="D64" i="7"/>
  <c r="J24" i="7"/>
  <c r="J17" i="7"/>
  <c r="H59" i="7"/>
  <c r="G68" i="8"/>
  <c r="I65" i="8"/>
  <c r="D69" i="9"/>
  <c r="D68" i="9"/>
  <c r="J5" i="9"/>
  <c r="I65" i="10"/>
  <c r="G63" i="12"/>
  <c r="H65" i="12"/>
  <c r="J31" i="12"/>
  <c r="J42" i="12"/>
  <c r="F73" i="13"/>
  <c r="J22" i="13"/>
  <c r="D66" i="13"/>
  <c r="D66" i="8"/>
  <c r="J38" i="8"/>
  <c r="J37" i="8"/>
  <c r="J35" i="8"/>
  <c r="H64" i="8"/>
  <c r="J32" i="8"/>
  <c r="I63" i="8"/>
  <c r="J10" i="8"/>
  <c r="D59" i="8"/>
  <c r="J56" i="9"/>
  <c r="J38" i="9"/>
  <c r="D64" i="9"/>
  <c r="D62" i="9"/>
  <c r="H61" i="9"/>
  <c r="J19" i="9"/>
  <c r="J17" i="9"/>
  <c r="J16" i="9"/>
  <c r="I60" i="9"/>
  <c r="D59" i="9"/>
  <c r="H59" i="10"/>
  <c r="H71" i="10" s="1"/>
  <c r="J28" i="10"/>
  <c r="J30" i="10"/>
  <c r="H64" i="10"/>
  <c r="G67" i="10"/>
  <c r="J56" i="10"/>
  <c r="F73" i="11"/>
  <c r="B73" i="11"/>
  <c r="C72" i="11"/>
  <c r="J56" i="11"/>
  <c r="H64" i="11"/>
  <c r="G63" i="11"/>
  <c r="I69" i="11"/>
  <c r="J43" i="11"/>
  <c r="I58" i="11"/>
  <c r="D65" i="11"/>
  <c r="J42" i="11"/>
  <c r="J46" i="11"/>
  <c r="J48" i="11"/>
  <c r="C73" i="12"/>
  <c r="F72" i="12"/>
  <c r="B72" i="12"/>
  <c r="G66" i="12"/>
  <c r="J15" i="12"/>
  <c r="I63" i="12"/>
  <c r="J28" i="12"/>
  <c r="G65" i="12"/>
  <c r="G67" i="12"/>
  <c r="I70" i="12"/>
  <c r="J54" i="12"/>
  <c r="J57" i="12"/>
  <c r="C74" i="13"/>
  <c r="J35" i="13"/>
  <c r="D58" i="13"/>
  <c r="J11" i="13"/>
  <c r="J8" i="13"/>
  <c r="H62" i="13"/>
  <c r="G64" i="13"/>
  <c r="H64" i="13"/>
  <c r="J34" i="13"/>
  <c r="D67" i="13"/>
  <c r="H67" i="8"/>
  <c r="J46" i="8"/>
  <c r="J42" i="8"/>
  <c r="J13" i="8"/>
  <c r="J12" i="8"/>
  <c r="J7" i="8"/>
  <c r="B72" i="9"/>
  <c r="H69" i="9"/>
  <c r="J54" i="9"/>
  <c r="J52" i="9"/>
  <c r="J50" i="9"/>
  <c r="J45" i="9"/>
  <c r="J43" i="9"/>
  <c r="G66" i="9"/>
  <c r="G65" i="9"/>
  <c r="J36" i="9"/>
  <c r="J35" i="9"/>
  <c r="G62" i="9"/>
  <c r="G61" i="9"/>
  <c r="J13" i="9"/>
  <c r="J10" i="9"/>
  <c r="B72" i="10"/>
  <c r="J32" i="10"/>
  <c r="H61" i="10"/>
  <c r="J16" i="10"/>
  <c r="J14" i="10"/>
  <c r="I66" i="10"/>
  <c r="H68" i="10"/>
  <c r="B74" i="11"/>
  <c r="B72" i="11"/>
  <c r="C71" i="11"/>
  <c r="E71" i="11"/>
  <c r="G66" i="11"/>
  <c r="H65" i="11"/>
  <c r="I62" i="11"/>
  <c r="H59" i="11"/>
  <c r="J16" i="11"/>
  <c r="J54" i="11"/>
  <c r="E74" i="12"/>
  <c r="J6" i="12"/>
  <c r="J14" i="12"/>
  <c r="H68" i="12"/>
  <c r="J50" i="12"/>
  <c r="B71" i="13"/>
  <c r="J46" i="13"/>
  <c r="J36" i="13"/>
  <c r="J20" i="13"/>
  <c r="H58" i="13"/>
  <c r="I63" i="13"/>
  <c r="D64" i="13"/>
  <c r="H66" i="13"/>
  <c r="J43" i="13"/>
  <c r="G69" i="13"/>
  <c r="J24" i="8"/>
  <c r="H68" i="9"/>
  <c r="G64" i="9"/>
  <c r="H64" i="9"/>
  <c r="H62" i="9"/>
  <c r="J21" i="9"/>
  <c r="J20" i="9"/>
  <c r="I58" i="9"/>
  <c r="F71" i="10"/>
  <c r="H69" i="10"/>
  <c r="J25" i="10"/>
  <c r="J11" i="10"/>
  <c r="J27" i="10"/>
  <c r="H66" i="10"/>
  <c r="J45" i="10"/>
  <c r="I67" i="10"/>
  <c r="C73" i="11"/>
  <c r="H62" i="11"/>
  <c r="G61" i="11"/>
  <c r="D68" i="11"/>
  <c r="J47" i="12"/>
  <c r="J45" i="12"/>
  <c r="J36" i="12"/>
  <c r="G59" i="12"/>
  <c r="D61" i="12"/>
  <c r="J33" i="12"/>
  <c r="J39" i="12"/>
  <c r="I67" i="12"/>
  <c r="D70" i="12"/>
  <c r="B74" i="13"/>
  <c r="C72" i="13"/>
  <c r="E72" i="13"/>
  <c r="F71" i="13"/>
  <c r="D65" i="13"/>
  <c r="D59" i="13"/>
  <c r="G59" i="13"/>
  <c r="H60" i="13"/>
  <c r="J15" i="13"/>
  <c r="J21" i="13"/>
  <c r="D62" i="13"/>
  <c r="J32" i="13"/>
  <c r="J33" i="13"/>
  <c r="J50" i="13"/>
  <c r="J10" i="14"/>
  <c r="H69" i="14"/>
  <c r="H65" i="5"/>
  <c r="J36" i="5"/>
  <c r="J53" i="9"/>
  <c r="I69" i="9"/>
  <c r="B71" i="6"/>
  <c r="J50" i="6"/>
  <c r="J42" i="6"/>
  <c r="J34" i="6"/>
  <c r="I61" i="8"/>
  <c r="J18" i="8"/>
  <c r="H67" i="9"/>
  <c r="J44" i="9"/>
  <c r="J41" i="9"/>
  <c r="I66" i="9"/>
  <c r="J28" i="9"/>
  <c r="I63" i="9"/>
  <c r="H67" i="5"/>
  <c r="J44" i="5"/>
  <c r="J41" i="5"/>
  <c r="H66" i="5"/>
  <c r="J40" i="5"/>
  <c r="J39" i="5"/>
  <c r="H63" i="5"/>
  <c r="J28" i="5"/>
  <c r="J27" i="5"/>
  <c r="I62" i="5"/>
  <c r="G67" i="6"/>
  <c r="G65" i="6"/>
  <c r="H63" i="7"/>
  <c r="J23" i="7"/>
  <c r="I61" i="7"/>
  <c r="J14" i="7"/>
  <c r="D59" i="7"/>
  <c r="B73" i="8"/>
  <c r="J21" i="11"/>
  <c r="I61" i="11"/>
  <c r="J49" i="12"/>
  <c r="H69" i="12"/>
  <c r="J53" i="12"/>
  <c r="H70" i="12"/>
  <c r="J34" i="5"/>
  <c r="H64" i="5"/>
  <c r="H61" i="5"/>
  <c r="J18" i="5"/>
  <c r="J23" i="6"/>
  <c r="I62" i="6"/>
  <c r="H67" i="7"/>
  <c r="J41" i="7"/>
  <c r="I59" i="9"/>
  <c r="J53" i="7"/>
  <c r="I70" i="7"/>
  <c r="H66" i="7"/>
  <c r="J36" i="7"/>
  <c r="J31" i="7"/>
  <c r="I65" i="7"/>
  <c r="I68" i="8"/>
  <c r="I58" i="5"/>
  <c r="H68" i="5"/>
  <c r="B74" i="5"/>
  <c r="J9" i="5"/>
  <c r="D58" i="5"/>
  <c r="I66" i="6"/>
  <c r="J54" i="6"/>
  <c r="J53" i="6"/>
  <c r="I69" i="6"/>
  <c r="J46" i="6"/>
  <c r="J38" i="6"/>
  <c r="J30" i="6"/>
  <c r="H70" i="7"/>
  <c r="I68" i="7"/>
  <c r="B73" i="7"/>
  <c r="D66" i="7"/>
  <c r="D62" i="7"/>
  <c r="H65" i="8"/>
  <c r="J36" i="8"/>
  <c r="D68" i="12"/>
  <c r="D63" i="8"/>
  <c r="F73" i="10"/>
  <c r="J37" i="5"/>
  <c r="J25" i="5"/>
  <c r="J23" i="5"/>
  <c r="I65" i="6"/>
  <c r="G62" i="6"/>
  <c r="G70" i="7"/>
  <c r="D69" i="8"/>
  <c r="D67" i="8"/>
  <c r="D60" i="8"/>
  <c r="D58" i="9"/>
  <c r="G58" i="13"/>
  <c r="G61" i="14"/>
  <c r="B73" i="10"/>
  <c r="I67" i="9"/>
  <c r="J55" i="5"/>
  <c r="J49" i="5"/>
  <c r="J45" i="5"/>
  <c r="F72" i="6"/>
  <c r="G60" i="6"/>
  <c r="J5" i="6"/>
  <c r="I58" i="6"/>
  <c r="D63" i="7"/>
  <c r="E72" i="8"/>
  <c r="I64" i="10"/>
  <c r="J53" i="5"/>
  <c r="H69" i="5"/>
  <c r="J30" i="5"/>
  <c r="I61" i="5"/>
  <c r="G60" i="5"/>
  <c r="J12" i="5"/>
  <c r="G58" i="5"/>
  <c r="H58" i="5"/>
  <c r="F74" i="6"/>
  <c r="I61" i="6"/>
  <c r="J56" i="6"/>
  <c r="G69" i="6"/>
  <c r="J52" i="6"/>
  <c r="J48" i="6"/>
  <c r="J44" i="6"/>
  <c r="J40" i="6"/>
  <c r="J36" i="6"/>
  <c r="J32" i="6"/>
  <c r="J31" i="6"/>
  <c r="I64" i="6"/>
  <c r="J28" i="6"/>
  <c r="H63" i="6"/>
  <c r="I59" i="6"/>
  <c r="D69" i="7"/>
  <c r="D67" i="7"/>
  <c r="G65" i="7"/>
  <c r="G61" i="7"/>
  <c r="E74" i="8"/>
  <c r="G66" i="8"/>
  <c r="D65" i="8"/>
  <c r="G64" i="8"/>
  <c r="I59" i="8"/>
  <c r="J11" i="8"/>
  <c r="F72" i="9"/>
  <c r="J55" i="9"/>
  <c r="J31" i="9"/>
  <c r="D60" i="9"/>
  <c r="G59" i="9"/>
  <c r="E72" i="10"/>
  <c r="H62" i="5"/>
  <c r="B75" i="7"/>
  <c r="E74" i="7"/>
  <c r="H62" i="7"/>
  <c r="I69" i="8"/>
  <c r="J49" i="8"/>
  <c r="D68" i="8"/>
  <c r="I67" i="8"/>
  <c r="H66" i="8"/>
  <c r="J34" i="8"/>
  <c r="G62" i="8"/>
  <c r="D61" i="8"/>
  <c r="H60" i="8"/>
  <c r="G58" i="8"/>
  <c r="H58" i="8"/>
  <c r="E73" i="9"/>
  <c r="E71" i="9"/>
  <c r="G67" i="9"/>
  <c r="D66" i="9"/>
  <c r="H65" i="9"/>
  <c r="G63" i="9"/>
  <c r="H60" i="9"/>
  <c r="J14" i="9"/>
  <c r="H58" i="9"/>
  <c r="E74" i="10"/>
  <c r="J55" i="10"/>
  <c r="D62" i="10"/>
  <c r="G60" i="10"/>
  <c r="G71" i="10" s="1"/>
  <c r="J10" i="10"/>
  <c r="I59" i="10"/>
  <c r="J34" i="10"/>
  <c r="D65" i="10"/>
  <c r="J41" i="10"/>
  <c r="J40" i="11"/>
  <c r="H66" i="11"/>
  <c r="J8" i="11"/>
  <c r="I66" i="11"/>
  <c r="D58" i="11"/>
  <c r="J37" i="11"/>
  <c r="I65" i="11"/>
  <c r="I69" i="13"/>
  <c r="F72" i="7"/>
  <c r="B72" i="7"/>
  <c r="H69" i="7"/>
  <c r="G67" i="7"/>
  <c r="G66" i="7"/>
  <c r="F73" i="8"/>
  <c r="F71" i="8"/>
  <c r="H63" i="8"/>
  <c r="J27" i="8"/>
  <c r="B73" i="9"/>
  <c r="B71" i="9"/>
  <c r="I68" i="9"/>
  <c r="I64" i="9"/>
  <c r="I62" i="9"/>
  <c r="J6" i="9"/>
  <c r="B74" i="10"/>
  <c r="J20" i="10"/>
  <c r="I61" i="10"/>
  <c r="H65" i="10"/>
  <c r="J36" i="10"/>
  <c r="G66" i="10"/>
  <c r="G65" i="11"/>
  <c r="E74" i="13"/>
  <c r="D63" i="10"/>
  <c r="J33" i="10"/>
  <c r="J37" i="10"/>
  <c r="J43" i="10"/>
  <c r="J47" i="10"/>
  <c r="J52" i="10"/>
  <c r="C74" i="11"/>
  <c r="G67" i="11"/>
  <c r="G62" i="11"/>
  <c r="G58" i="11"/>
  <c r="G59" i="11"/>
  <c r="G69" i="11"/>
  <c r="E73" i="12"/>
  <c r="H59" i="12"/>
  <c r="J5" i="12"/>
  <c r="H64" i="12"/>
  <c r="I67" i="13"/>
  <c r="D68" i="13"/>
  <c r="H62" i="10"/>
  <c r="G64" i="10"/>
  <c r="D67" i="10"/>
  <c r="H67" i="10"/>
  <c r="D69" i="10"/>
  <c r="G64" i="11"/>
  <c r="D62" i="11"/>
  <c r="J6" i="11"/>
  <c r="J27" i="12"/>
  <c r="B72" i="13"/>
  <c r="J38" i="13"/>
  <c r="I65" i="13"/>
  <c r="J40" i="13"/>
  <c r="H68" i="13"/>
  <c r="J47" i="11"/>
  <c r="F74" i="12"/>
  <c r="J38" i="12"/>
  <c r="J12" i="12"/>
  <c r="G60" i="12"/>
  <c r="G62" i="12"/>
  <c r="H62" i="12"/>
  <c r="J41" i="12"/>
  <c r="G69" i="12"/>
  <c r="J48" i="13"/>
  <c r="G62" i="13"/>
  <c r="J19" i="13"/>
  <c r="I61" i="13"/>
  <c r="I59" i="13"/>
  <c r="G60" i="13"/>
  <c r="J16" i="13"/>
  <c r="J26" i="13"/>
  <c r="G66" i="13"/>
  <c r="G68" i="13"/>
  <c r="I60" i="14"/>
  <c r="G64" i="14"/>
  <c r="G66" i="14"/>
  <c r="J16" i="14"/>
  <c r="G60" i="11"/>
  <c r="J38" i="11"/>
  <c r="J51" i="11"/>
  <c r="I59" i="12"/>
  <c r="H61" i="12"/>
  <c r="J10" i="12"/>
  <c r="G64" i="12"/>
  <c r="J29" i="12"/>
  <c r="J37" i="12"/>
  <c r="J48" i="12"/>
  <c r="B73" i="13"/>
  <c r="J54" i="13"/>
  <c r="J39" i="13"/>
  <c r="J7" i="13"/>
  <c r="J13" i="13"/>
  <c r="H61" i="13"/>
  <c r="J25" i="13"/>
  <c r="D63" i="13"/>
  <c r="J28" i="13"/>
  <c r="H67" i="13"/>
  <c r="J45" i="13"/>
  <c r="J47" i="13"/>
  <c r="J56" i="13"/>
  <c r="I61" i="14"/>
  <c r="H66" i="14"/>
  <c r="J10" i="13"/>
  <c r="D59" i="14"/>
  <c r="D66" i="14"/>
  <c r="J19" i="14"/>
  <c r="J22" i="14"/>
  <c r="J23" i="14"/>
  <c r="D63" i="14"/>
  <c r="J28" i="14"/>
  <c r="D69" i="14"/>
  <c r="D74" i="14" s="1"/>
  <c r="J7" i="14"/>
  <c r="J9" i="14"/>
  <c r="J11" i="14"/>
  <c r="J12" i="14"/>
  <c r="D61" i="14"/>
  <c r="J30" i="14"/>
  <c r="J35" i="14"/>
  <c r="J41" i="14"/>
  <c r="J55" i="14"/>
  <c r="J69" i="14" s="1"/>
  <c r="F72" i="14"/>
  <c r="G58" i="14"/>
  <c r="J39" i="14"/>
  <c r="J42" i="14"/>
  <c r="F71" i="14"/>
  <c r="B71" i="14"/>
  <c r="J15" i="14"/>
  <c r="J20" i="14"/>
  <c r="B72" i="14"/>
  <c r="H62" i="14"/>
  <c r="I66" i="14"/>
  <c r="I63" i="14"/>
  <c r="D60" i="14"/>
  <c r="H58" i="14"/>
  <c r="J40" i="14"/>
  <c r="J26" i="14"/>
  <c r="J29" i="14"/>
  <c r="J34" i="14"/>
  <c r="J36" i="14"/>
  <c r="J37" i="14"/>
  <c r="B74" i="14"/>
  <c r="C74" i="14"/>
  <c r="H74" i="14"/>
  <c r="E74" i="14"/>
  <c r="F74" i="14"/>
  <c r="I74" i="14"/>
  <c r="E71" i="14"/>
  <c r="H60" i="14"/>
  <c r="J13" i="14"/>
  <c r="J24" i="14"/>
  <c r="J25" i="14"/>
  <c r="J27" i="14"/>
  <c r="G63" i="14"/>
  <c r="E72" i="14"/>
  <c r="B73" i="14"/>
  <c r="C71" i="14"/>
  <c r="D64" i="14"/>
  <c r="I59" i="14"/>
  <c r="H64" i="14"/>
  <c r="J32" i="14"/>
  <c r="J38" i="14"/>
  <c r="J8" i="14"/>
  <c r="H59" i="14"/>
  <c r="C72" i="14"/>
  <c r="H63" i="14"/>
  <c r="G65" i="14"/>
  <c r="E73" i="14"/>
  <c r="J17" i="14"/>
  <c r="H61" i="14"/>
  <c r="J31" i="14"/>
  <c r="J33" i="14"/>
  <c r="J14" i="14"/>
  <c r="J21" i="14"/>
  <c r="D65" i="14"/>
  <c r="C73" i="14"/>
  <c r="F73" i="14"/>
  <c r="D72" i="12" l="1"/>
  <c r="I74" i="6"/>
  <c r="G71" i="8"/>
  <c r="D72" i="6"/>
  <c r="I74" i="12"/>
  <c r="D74" i="11"/>
  <c r="H72" i="6"/>
  <c r="G72" i="5"/>
  <c r="D73" i="6"/>
  <c r="G71" i="14"/>
  <c r="C76" i="5"/>
  <c r="J61" i="11"/>
  <c r="I72" i="10"/>
  <c r="G72" i="8"/>
  <c r="J63" i="11"/>
  <c r="D75" i="7"/>
  <c r="J74" i="14"/>
  <c r="G71" i="9"/>
  <c r="H71" i="6"/>
  <c r="J68" i="11"/>
  <c r="I71" i="10"/>
  <c r="G74" i="9"/>
  <c r="J63" i="6"/>
  <c r="B76" i="5"/>
  <c r="J67" i="7"/>
  <c r="I73" i="14"/>
  <c r="H72" i="8"/>
  <c r="J69" i="8"/>
  <c r="H74" i="13"/>
  <c r="H71" i="11"/>
  <c r="I73" i="12"/>
  <c r="G74" i="10"/>
  <c r="I74" i="5"/>
  <c r="J63" i="12"/>
  <c r="I71" i="13"/>
  <c r="J58" i="11"/>
  <c r="J68" i="10"/>
  <c r="J61" i="10"/>
  <c r="J63" i="8"/>
  <c r="F77" i="7"/>
  <c r="D71" i="11"/>
  <c r="J68" i="8"/>
  <c r="D71" i="8"/>
  <c r="I74" i="7"/>
  <c r="J64" i="5"/>
  <c r="J69" i="12"/>
  <c r="D72" i="7"/>
  <c r="I72" i="8"/>
  <c r="J64" i="11"/>
  <c r="H74" i="6"/>
  <c r="G75" i="12"/>
  <c r="D72" i="11"/>
  <c r="J59" i="10"/>
  <c r="I71" i="8"/>
  <c r="H71" i="5"/>
  <c r="D74" i="6"/>
  <c r="J62" i="11"/>
  <c r="H73" i="6"/>
  <c r="D74" i="12"/>
  <c r="I74" i="10"/>
  <c r="J61" i="12"/>
  <c r="J60" i="11"/>
  <c r="D72" i="9"/>
  <c r="D74" i="5"/>
  <c r="I72" i="12"/>
  <c r="D73" i="10"/>
  <c r="D75" i="12"/>
  <c r="D72" i="5"/>
  <c r="J66" i="9"/>
  <c r="J60" i="8"/>
  <c r="J63" i="14"/>
  <c r="G73" i="13"/>
  <c r="H72" i="10"/>
  <c r="J59" i="12"/>
  <c r="D72" i="10"/>
  <c r="I72" i="9"/>
  <c r="J59" i="7"/>
  <c r="H74" i="11"/>
  <c r="G72" i="10"/>
  <c r="J69" i="7"/>
  <c r="G73" i="7"/>
  <c r="F76" i="11"/>
  <c r="C76" i="8"/>
  <c r="D73" i="5"/>
  <c r="C76" i="10"/>
  <c r="J61" i="8"/>
  <c r="J58" i="8"/>
  <c r="J66" i="10"/>
  <c r="H73" i="10"/>
  <c r="J58" i="5"/>
  <c r="J61" i="7"/>
  <c r="J68" i="13"/>
  <c r="G73" i="9"/>
  <c r="H71" i="13"/>
  <c r="E76" i="11"/>
  <c r="I73" i="8"/>
  <c r="I73" i="5"/>
  <c r="D73" i="12"/>
  <c r="I72" i="13"/>
  <c r="G72" i="12"/>
  <c r="J67" i="11"/>
  <c r="J66" i="11"/>
  <c r="J69" i="10"/>
  <c r="J64" i="8"/>
  <c r="J68" i="6"/>
  <c r="I75" i="7"/>
  <c r="J60" i="5"/>
  <c r="E76" i="6"/>
  <c r="H72" i="11"/>
  <c r="D74" i="9"/>
  <c r="J59" i="6"/>
  <c r="D73" i="14"/>
  <c r="H72" i="13"/>
  <c r="J60" i="13"/>
  <c r="J61" i="13"/>
  <c r="J67" i="12"/>
  <c r="H73" i="7"/>
  <c r="G72" i="7"/>
  <c r="J58" i="6"/>
  <c r="J68" i="5"/>
  <c r="J65" i="8"/>
  <c r="J66" i="7"/>
  <c r="J67" i="5"/>
  <c r="J63" i="10"/>
  <c r="J65" i="9"/>
  <c r="D74" i="13"/>
  <c r="I75" i="12"/>
  <c r="C77" i="7"/>
  <c r="J60" i="6"/>
  <c r="J61" i="6"/>
  <c r="C76" i="6"/>
  <c r="E76" i="5"/>
  <c r="J59" i="11"/>
  <c r="G75" i="7"/>
  <c r="J62" i="7"/>
  <c r="J62" i="10"/>
  <c r="J62" i="9"/>
  <c r="J67" i="8"/>
  <c r="J62" i="12"/>
  <c r="H72" i="7"/>
  <c r="G74" i="13"/>
  <c r="H73" i="12"/>
  <c r="J66" i="13"/>
  <c r="D73" i="8"/>
  <c r="J59" i="5"/>
  <c r="I71" i="9"/>
  <c r="J69" i="11"/>
  <c r="J60" i="10"/>
  <c r="J68" i="9"/>
  <c r="C76" i="13"/>
  <c r="G74" i="12"/>
  <c r="D73" i="11"/>
  <c r="H74" i="12"/>
  <c r="G74" i="8"/>
  <c r="G73" i="5"/>
  <c r="J64" i="9"/>
  <c r="J69" i="5"/>
  <c r="G71" i="6"/>
  <c r="G72" i="6"/>
  <c r="D71" i="5"/>
  <c r="J70" i="7"/>
  <c r="I72" i="11"/>
  <c r="D73" i="13"/>
  <c r="B76" i="11"/>
  <c r="J66" i="8"/>
  <c r="C77" i="12"/>
  <c r="J61" i="9"/>
  <c r="F76" i="5"/>
  <c r="F77" i="12"/>
  <c r="E77" i="12"/>
  <c r="J67" i="10"/>
  <c r="H75" i="7"/>
  <c r="H73" i="9"/>
  <c r="I73" i="10"/>
  <c r="B76" i="8"/>
  <c r="J63" i="7"/>
  <c r="J67" i="9"/>
  <c r="D72" i="13"/>
  <c r="E76" i="13"/>
  <c r="C76" i="11"/>
  <c r="H73" i="13"/>
  <c r="J60" i="7"/>
  <c r="J68" i="7"/>
  <c r="G74" i="5"/>
  <c r="J65" i="12"/>
  <c r="I74" i="11"/>
  <c r="G72" i="13"/>
  <c r="J58" i="9"/>
  <c r="I73" i="13"/>
  <c r="I74" i="13"/>
  <c r="J62" i="13"/>
  <c r="G73" i="14"/>
  <c r="F76" i="9"/>
  <c r="G74" i="7"/>
  <c r="J62" i="6"/>
  <c r="J63" i="5"/>
  <c r="J66" i="5"/>
  <c r="J59" i="9"/>
  <c r="B77" i="12"/>
  <c r="I73" i="7"/>
  <c r="C76" i="9"/>
  <c r="J64" i="7"/>
  <c r="H73" i="14"/>
  <c r="H74" i="10"/>
  <c r="G71" i="11"/>
  <c r="G72" i="9"/>
  <c r="J65" i="6"/>
  <c r="J65" i="7"/>
  <c r="H74" i="5"/>
  <c r="I71" i="11"/>
  <c r="J61" i="14"/>
  <c r="H71" i="14"/>
  <c r="H72" i="12"/>
  <c r="I71" i="14"/>
  <c r="J58" i="14"/>
  <c r="G72" i="11"/>
  <c r="B76" i="9"/>
  <c r="J66" i="6"/>
  <c r="F76" i="6"/>
  <c r="D74" i="7"/>
  <c r="J61" i="5"/>
  <c r="G73" i="6"/>
  <c r="B76" i="6"/>
  <c r="H74" i="8"/>
  <c r="D71" i="13"/>
  <c r="H72" i="9"/>
  <c r="J62" i="8"/>
  <c r="J69" i="9"/>
  <c r="H72" i="14"/>
  <c r="I72" i="14"/>
  <c r="D72" i="14"/>
  <c r="D71" i="14"/>
  <c r="J63" i="13"/>
  <c r="D74" i="10"/>
  <c r="B77" i="7"/>
  <c r="D72" i="8"/>
  <c r="J59" i="8"/>
  <c r="G72" i="14"/>
  <c r="J59" i="14"/>
  <c r="J58" i="13"/>
  <c r="J68" i="12"/>
  <c r="J60" i="12"/>
  <c r="J64" i="12"/>
  <c r="G73" i="11"/>
  <c r="H73" i="11"/>
  <c r="J64" i="10"/>
  <c r="J60" i="9"/>
  <c r="D73" i="9"/>
  <c r="H71" i="8"/>
  <c r="E77" i="7"/>
  <c r="E76" i="10"/>
  <c r="J62" i="5"/>
  <c r="F76" i="10"/>
  <c r="H73" i="8"/>
  <c r="I71" i="5"/>
  <c r="J70" i="12"/>
  <c r="I72" i="7"/>
  <c r="J63" i="9"/>
  <c r="H74" i="9"/>
  <c r="J64" i="13"/>
  <c r="F76" i="13"/>
  <c r="B76" i="10"/>
  <c r="J60" i="14"/>
  <c r="J65" i="10"/>
  <c r="I72" i="5"/>
  <c r="E76" i="14"/>
  <c r="J67" i="13"/>
  <c r="J66" i="12"/>
  <c r="J65" i="13"/>
  <c r="G73" i="10"/>
  <c r="G74" i="11"/>
  <c r="I73" i="11"/>
  <c r="E76" i="9"/>
  <c r="J64" i="6"/>
  <c r="J67" i="6"/>
  <c r="G71" i="5"/>
  <c r="I71" i="6"/>
  <c r="G71" i="13"/>
  <c r="J69" i="6"/>
  <c r="H72" i="5"/>
  <c r="G74" i="6"/>
  <c r="B76" i="13"/>
  <c r="D71" i="9"/>
  <c r="C76" i="14"/>
  <c r="J59" i="13"/>
  <c r="G73" i="12"/>
  <c r="I73" i="6"/>
  <c r="H74" i="7"/>
  <c r="J65" i="14"/>
  <c r="J62" i="14"/>
  <c r="J69" i="13"/>
  <c r="I73" i="9"/>
  <c r="F76" i="8"/>
  <c r="J65" i="11"/>
  <c r="H71" i="9"/>
  <c r="I74" i="8"/>
  <c r="G73" i="8"/>
  <c r="I72" i="6"/>
  <c r="E76" i="8"/>
  <c r="I74" i="9"/>
  <c r="D74" i="8"/>
  <c r="D73" i="7"/>
  <c r="H73" i="5"/>
  <c r="H75" i="12"/>
  <c r="J65" i="5"/>
  <c r="F76" i="14"/>
  <c r="J66" i="14"/>
  <c r="B76" i="14"/>
  <c r="J64" i="14"/>
  <c r="I76" i="10" l="1"/>
  <c r="I77" i="12"/>
  <c r="D76" i="6"/>
  <c r="G76" i="14"/>
  <c r="G76" i="10"/>
  <c r="H76" i="10"/>
  <c r="J72" i="11"/>
  <c r="J74" i="11"/>
  <c r="J71" i="10"/>
  <c r="J74" i="8"/>
  <c r="J73" i="9"/>
  <c r="D76" i="11"/>
  <c r="D77" i="12"/>
  <c r="H76" i="6"/>
  <c r="G76" i="9"/>
  <c r="I76" i="11"/>
  <c r="H76" i="11"/>
  <c r="J71" i="8"/>
  <c r="J71" i="5"/>
  <c r="D77" i="7"/>
  <c r="J72" i="10"/>
  <c r="J72" i="6"/>
  <c r="J74" i="7"/>
  <c r="J72" i="12"/>
  <c r="J74" i="9"/>
  <c r="G77" i="7"/>
  <c r="J71" i="11"/>
  <c r="J73" i="11"/>
  <c r="D76" i="10"/>
  <c r="J72" i="9"/>
  <c r="J74" i="5"/>
  <c r="J73" i="10"/>
  <c r="J75" i="7"/>
  <c r="J73" i="5"/>
  <c r="H76" i="5"/>
  <c r="I76" i="8"/>
  <c r="D76" i="5"/>
  <c r="H76" i="9"/>
  <c r="J73" i="6"/>
  <c r="H76" i="14"/>
  <c r="J72" i="7"/>
  <c r="J73" i="12"/>
  <c r="J71" i="14"/>
  <c r="I76" i="13"/>
  <c r="H76" i="13"/>
  <c r="J74" i="10"/>
  <c r="G76" i="13"/>
  <c r="G76" i="8"/>
  <c r="J72" i="14"/>
  <c r="J72" i="8"/>
  <c r="D76" i="14"/>
  <c r="J73" i="8"/>
  <c r="J71" i="6"/>
  <c r="H77" i="7"/>
  <c r="G76" i="5"/>
  <c r="J75" i="12"/>
  <c r="D76" i="13"/>
  <c r="G77" i="12"/>
  <c r="J72" i="13"/>
  <c r="J73" i="7"/>
  <c r="J72" i="5"/>
  <c r="G76" i="11"/>
  <c r="G76" i="6"/>
  <c r="J73" i="13"/>
  <c r="I76" i="14"/>
  <c r="J71" i="13"/>
  <c r="J71" i="9"/>
  <c r="J74" i="12"/>
  <c r="I77" i="7"/>
  <c r="I76" i="6"/>
  <c r="I76" i="5"/>
  <c r="J74" i="13"/>
  <c r="J73" i="14"/>
  <c r="H77" i="12"/>
  <c r="D76" i="8"/>
  <c r="D76" i="9"/>
  <c r="I76" i="9"/>
  <c r="H76" i="8"/>
  <c r="J74" i="6"/>
  <c r="J76" i="8" l="1"/>
  <c r="J76" i="11"/>
  <c r="J76" i="10"/>
  <c r="J76" i="5"/>
  <c r="J77" i="7"/>
  <c r="J77" i="12"/>
  <c r="J76" i="9"/>
  <c r="J76" i="14"/>
  <c r="J76" i="6"/>
  <c r="J76" i="13"/>
</calcChain>
</file>

<file path=xl/sharedStrings.xml><?xml version="1.0" encoding="utf-8"?>
<sst xmlns="http://schemas.openxmlformats.org/spreadsheetml/2006/main" count="745" uniqueCount="50">
  <si>
    <t>REPORT OF SLAUGHTERINGS IN NI BACON PLANTS 2007</t>
  </si>
  <si>
    <t>Week ending</t>
  </si>
  <si>
    <t>Home produced</t>
  </si>
  <si>
    <t>Imports</t>
  </si>
  <si>
    <t>Total kill</t>
  </si>
  <si>
    <t>Clean pigs</t>
  </si>
  <si>
    <t>Sows*</t>
  </si>
  <si>
    <t>Total</t>
  </si>
  <si>
    <t>Sows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</si>
  <si>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</si>
  <si>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</si>
  <si>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</si>
  <si>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</si>
  <si>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</si>
  <si>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</si>
  <si>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</si>
  <si>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</si>
  <si>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</si>
  <si>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</si>
  <si>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</si>
  <si>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</si>
  <si>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</si>
  <si>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</si>
  <si>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</si>
  <si>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</si>
  <si>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</si>
  <si>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REPORT OF SLAUGHTERINGS IN NI BACON PLANTS 2006</t>
  </si>
  <si>
    <t>REPORT OF SLAUGHTERINGS IN NI BACON PLANTS 2005</t>
  </si>
  <si>
    <t>REPORT OF SLAUGHTERINGS IN NI BACON PLANTS 2004</t>
  </si>
  <si>
    <t>*Please note 6 Boars are included in the 133 Sows Figures (Private kill) 24th April</t>
  </si>
  <si>
    <t>REPORT OF SLAUGHTERINGS IN NI BACON PLANTS</t>
  </si>
  <si>
    <t>REPORT OF SLAUGHTERINGS IN NI BACON PLANTS 2008</t>
  </si>
  <si>
    <t>REPORT OF SLAUGHTERINGS IN NI BACON PLANTS 2009</t>
  </si>
  <si>
    <t>REPORT OF SLAUGHTERINGS IN NI BACON PLANTS 2010</t>
  </si>
  <si>
    <t>REPORT OF SLAUGHTERINGS IN NI BACON PLANTS 2011</t>
  </si>
  <si>
    <t>REPORT OF SLAUGHTERINGS IN NI BACON PLANTS 2012</t>
  </si>
  <si>
    <t>REPORT OF SLAUGHTERINGS IN NI BACON PLANTS 2014</t>
  </si>
  <si>
    <t>REPORT OF SLAUGHTERINGS IN NI BACON PLANTS 2013</t>
  </si>
  <si>
    <t>REPORT OF SLAUGHTERINGS IN NI BACON PLANTS 2015</t>
  </si>
  <si>
    <t>REPORT OF SLAUGHTERINGS IN NI BACON PLANTS 2016</t>
  </si>
  <si>
    <t>REPORT OF SLAUGHTERINGS IN NI BACON PLANTS 2017</t>
  </si>
  <si>
    <t>REPORT OF SLAUGHTERINGS IN NI BACON PLANTS 2018</t>
  </si>
  <si>
    <t>REPORT OF SLAUGHTERINGS IN NI BACON PLANTS 2019</t>
  </si>
  <si>
    <t>REPORT OF SLAUGHTERINGS IN NI BACON PLANTS 2020</t>
  </si>
  <si>
    <t>REPORT OF SLAUGHTERINGS IN NI BACON PLANTS 2021</t>
  </si>
  <si>
    <t>REPORT OF SLAUGHTERINGS IN NI BACON PLANTS 2022</t>
  </si>
  <si>
    <t>REPORT OF SLAUGHTERINGS IN NI BACON PLANTS 2023</t>
  </si>
  <si>
    <t>REPORT OF SLAUGHTERINGS IN NI BACON PLANTS 2024</t>
  </si>
  <si>
    <t>REPORT OF SLAUGHTERINGS IN NI BACON PLANTS 2025</t>
  </si>
  <si>
    <t>REPORT OF SLAUGHTERINGS IN NI BACON PLANTS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</si>
</sst>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centerContinuous"/>
    </xf>
    <xf numFmtId="3" fontId="2" fillId="2" borderId="2" xfId="0" applyNumberFormat="1" applyFont="1" applyFill="1" applyBorder="1" applyAlignment="1">
      <alignment horizontal="centerContinuous"/>
    </xf>
    <xf numFmtId="3" fontId="2" fillId="2" borderId="3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5" fontId="3" fillId="0" borderId="4" xfId="0" applyNumberFormat="1" applyFont="1" applyBorder="1" applyAlignment="1" applyProtection="1">
      <alignment horizontal="center"/>
      <protection locked="0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5" fontId="3" fillId="0" borderId="6" xfId="0" applyNumberFormat="1" applyFont="1" applyBorder="1" applyAlignment="1" applyProtection="1">
      <alignment horizontal="center"/>
      <protection locked="0"/>
    </xf>
    <xf numFmtId="3" fontId="0" fillId="0" borderId="6" xfId="0" applyNumberForma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5" fontId="3" fillId="3" borderId="4" xfId="0" applyNumberFormat="1" applyFont="1" applyFill="1" applyBorder="1" applyAlignment="1" applyProtection="1">
      <alignment horizontal="center"/>
      <protection locked="0"/>
    </xf>
    <xf numFmtId="15" fontId="3" fillId="3" borderId="6" xfId="0" applyNumberFormat="1" applyFont="1" applyFill="1" applyBorder="1" applyAlignment="1" applyProtection="1">
      <alignment horizontal="center"/>
      <protection locked="0"/>
    </xf>
    <xf numFmtId="15" fontId="3" fillId="0" borderId="5" xfId="0" applyNumberFormat="1" applyFont="1" applyBorder="1" applyAlignment="1">
      <alignment horizontal="center"/>
    </xf>
    <xf numFmtId="15" fontId="3" fillId="0" borderId="4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0" xfId="1" applyFont="1"/>
    <xf numFmtId="0" fontId="2" fillId="0" borderId="0" xfId="1"/>
    <xf numFmtId="3" fontId="2" fillId="2" borderId="1" xfId="1" applyNumberFormat="1" applyFill="1" applyBorder="1" applyAlignment="1">
      <alignment horizontal="centerContinuous"/>
    </xf>
    <xf numFmtId="3" fontId="2" fillId="2" borderId="2" xfId="1" applyNumberFormat="1" applyFill="1" applyBorder="1" applyAlignment="1">
      <alignment horizontal="centerContinuous"/>
    </xf>
    <xf numFmtId="3" fontId="2" fillId="2" borderId="3" xfId="1" applyNumberFormat="1" applyFill="1" applyBorder="1" applyAlignment="1">
      <alignment horizontal="center"/>
    </xf>
    <xf numFmtId="3" fontId="2" fillId="2" borderId="2" xfId="1" applyNumberFormat="1" applyFill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3" fontId="2" fillId="0" borderId="4" xfId="1" applyNumberFormat="1" applyBorder="1" applyAlignment="1">
      <alignment horizontal="center"/>
    </xf>
    <xf numFmtId="15" fontId="3" fillId="0" borderId="4" xfId="1" applyNumberFormat="1" applyFont="1" applyBorder="1" applyAlignment="1">
      <alignment horizontal="center"/>
    </xf>
    <xf numFmtId="15" fontId="3" fillId="0" borderId="6" xfId="1" applyNumberFormat="1" applyFont="1" applyBorder="1" applyAlignment="1">
      <alignment horizontal="center"/>
    </xf>
    <xf numFmtId="3" fontId="2" fillId="0" borderId="6" xfId="1" applyNumberFormat="1" applyBorder="1" applyAlignment="1">
      <alignment horizontal="center"/>
    </xf>
    <xf numFmtId="15" fontId="2" fillId="0" borderId="0" xfId="1" applyNumberFormat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3" fontId="2" fillId="0" borderId="0" xfId="1" applyNumberFormat="1" applyAlignment="1">
      <alignment horizontal="center"/>
    </xf>
    <xf numFmtId="0" fontId="2" fillId="0" borderId="1" xfId="1" applyBorder="1" applyAlignment="1">
      <alignment horizontal="center"/>
    </xf>
    <xf numFmtId="3" fontId="2" fillId="0" borderId="3" xfId="1" applyNumberForma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2" borderId="5" xfId="1" applyNumberFormat="1" applyFill="1" applyBorder="1" applyAlignment="1">
      <alignment horizontal="center"/>
    </xf>
    <xf numFmtId="3" fontId="2" fillId="2" borderId="11" xfId="1" applyNumberFormat="1" applyFill="1" applyBorder="1" applyAlignment="1">
      <alignment horizontal="center"/>
    </xf>
    <xf numFmtId="15" fontId="3" fillId="0" borderId="12" xfId="1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15" fontId="3" fillId="0" borderId="15" xfId="1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15" fontId="3" fillId="0" borderId="17" xfId="1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3" fontId="2" fillId="0" borderId="18" xfId="1" applyNumberFormat="1" applyBorder="1" applyAlignment="1">
      <alignment horizontal="center"/>
    </xf>
    <xf numFmtId="3" fontId="2" fillId="0" borderId="19" xfId="1" applyNumberFormat="1" applyBorder="1" applyAlignment="1">
      <alignment horizontal="center"/>
    </xf>
    <xf numFmtId="3" fontId="5" fillId="0" borderId="13" xfId="1" applyNumberFormat="1" applyFont="1" applyBorder="1" applyAlignment="1">
      <alignment horizontal="center"/>
    </xf>
    <xf numFmtId="3" fontId="2" fillId="0" borderId="13" xfId="1" applyNumberFormat="1" applyBorder="1" applyAlignment="1">
      <alignment horizontal="center"/>
    </xf>
    <xf numFmtId="3" fontId="2" fillId="0" borderId="14" xfId="1" applyNumberFormat="1" applyBorder="1" applyAlignment="1">
      <alignment horizontal="center"/>
    </xf>
    <xf numFmtId="3" fontId="2" fillId="0" borderId="16" xfId="1" applyNumberFormat="1" applyBorder="1" applyAlignment="1">
      <alignment horizontal="center"/>
    </xf>
    <xf numFmtId="3" fontId="2" fillId="0" borderId="20" xfId="1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2" fillId="2" borderId="5" xfId="1" applyFill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opLeftCell="A19" zoomScale="75" workbookViewId="0">
      <selection activeCell="A43" sqref="A43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30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8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37625</v>
      </c>
      <c r="B5" s="18">
        <v>15511</v>
      </c>
      <c r="C5" s="18">
        <v>149</v>
      </c>
      <c r="D5" s="7">
        <f t="shared" ref="D5:D36" si="0">B5+C5</f>
        <v>15660</v>
      </c>
      <c r="E5" s="19">
        <v>5978</v>
      </c>
      <c r="F5" s="19">
        <v>0</v>
      </c>
      <c r="G5" s="8">
        <f t="shared" ref="G5:G36" si="1">E5+F5</f>
        <v>5978</v>
      </c>
      <c r="H5" s="8">
        <f t="shared" ref="H5:H36" si="2">B5+E5</f>
        <v>21489</v>
      </c>
      <c r="I5" s="8">
        <f t="shared" ref="I5:I36" si="3">C5+F5</f>
        <v>149</v>
      </c>
      <c r="J5" s="7">
        <f t="shared" ref="J5:J36" si="4">H5+I5</f>
        <v>21638</v>
      </c>
    </row>
    <row r="6" spans="1:10" x14ac:dyDescent="0.2">
      <c r="A6" s="21">
        <v>37632</v>
      </c>
      <c r="B6" s="19">
        <v>19232</v>
      </c>
      <c r="C6" s="19">
        <v>285</v>
      </c>
      <c r="D6" s="8">
        <f t="shared" si="0"/>
        <v>19517</v>
      </c>
      <c r="E6" s="19">
        <v>8367</v>
      </c>
      <c r="F6" s="19">
        <v>0</v>
      </c>
      <c r="G6" s="8">
        <f t="shared" si="1"/>
        <v>8367</v>
      </c>
      <c r="H6" s="8">
        <f t="shared" si="2"/>
        <v>27599</v>
      </c>
      <c r="I6" s="8">
        <f t="shared" si="3"/>
        <v>285</v>
      </c>
      <c r="J6" s="8">
        <f t="shared" si="4"/>
        <v>27884</v>
      </c>
    </row>
    <row r="7" spans="1:10" x14ac:dyDescent="0.2">
      <c r="A7" s="21">
        <v>37639</v>
      </c>
      <c r="B7" s="19">
        <v>18559</v>
      </c>
      <c r="C7" s="19">
        <v>143</v>
      </c>
      <c r="D7" s="8">
        <f t="shared" si="0"/>
        <v>18702</v>
      </c>
      <c r="E7" s="19">
        <v>8171</v>
      </c>
      <c r="F7" s="19">
        <v>0</v>
      </c>
      <c r="G7" s="8">
        <f t="shared" si="1"/>
        <v>8171</v>
      </c>
      <c r="H7" s="8">
        <f t="shared" si="2"/>
        <v>26730</v>
      </c>
      <c r="I7" s="8">
        <f t="shared" si="3"/>
        <v>143</v>
      </c>
      <c r="J7" s="8">
        <f t="shared" si="4"/>
        <v>26873</v>
      </c>
    </row>
    <row r="8" spans="1:10" x14ac:dyDescent="0.2">
      <c r="A8" s="21">
        <v>37646</v>
      </c>
      <c r="B8" s="19">
        <v>17312</v>
      </c>
      <c r="C8" s="19">
        <v>122</v>
      </c>
      <c r="D8" s="8">
        <f t="shared" si="0"/>
        <v>17434</v>
      </c>
      <c r="E8" s="19">
        <v>9301</v>
      </c>
      <c r="F8" s="19">
        <v>0</v>
      </c>
      <c r="G8" s="8">
        <f t="shared" si="1"/>
        <v>9301</v>
      </c>
      <c r="H8" s="8">
        <f t="shared" si="2"/>
        <v>26613</v>
      </c>
      <c r="I8" s="8">
        <f t="shared" si="3"/>
        <v>122</v>
      </c>
      <c r="J8" s="8">
        <f t="shared" si="4"/>
        <v>26735</v>
      </c>
    </row>
    <row r="9" spans="1:10" x14ac:dyDescent="0.2">
      <c r="A9" s="21">
        <v>37653</v>
      </c>
      <c r="B9" s="19">
        <v>17134</v>
      </c>
      <c r="C9" s="19">
        <v>171</v>
      </c>
      <c r="D9" s="8">
        <f t="shared" si="0"/>
        <v>17305</v>
      </c>
      <c r="E9" s="19">
        <v>9216</v>
      </c>
      <c r="F9" s="19">
        <v>0</v>
      </c>
      <c r="G9" s="8">
        <f t="shared" si="1"/>
        <v>9216</v>
      </c>
      <c r="H9" s="8">
        <f t="shared" si="2"/>
        <v>26350</v>
      </c>
      <c r="I9" s="8">
        <f t="shared" si="3"/>
        <v>171</v>
      </c>
      <c r="J9" s="8">
        <f t="shared" si="4"/>
        <v>26521</v>
      </c>
    </row>
    <row r="10" spans="1:10" x14ac:dyDescent="0.2">
      <c r="A10" s="21">
        <v>37660</v>
      </c>
      <c r="B10" s="19">
        <v>17799</v>
      </c>
      <c r="C10" s="19">
        <v>116</v>
      </c>
      <c r="D10" s="8">
        <f t="shared" si="0"/>
        <v>17915</v>
      </c>
      <c r="E10" s="19">
        <v>8731</v>
      </c>
      <c r="F10" s="19">
        <v>0</v>
      </c>
      <c r="G10" s="8">
        <f t="shared" si="1"/>
        <v>8731</v>
      </c>
      <c r="H10" s="8">
        <f t="shared" si="2"/>
        <v>26530</v>
      </c>
      <c r="I10" s="8">
        <f t="shared" si="3"/>
        <v>116</v>
      </c>
      <c r="J10" s="8">
        <f t="shared" si="4"/>
        <v>26646</v>
      </c>
    </row>
    <row r="11" spans="1:10" x14ac:dyDescent="0.2">
      <c r="A11" s="21">
        <v>37667</v>
      </c>
      <c r="B11" s="19">
        <v>17738</v>
      </c>
      <c r="C11" s="19">
        <v>130</v>
      </c>
      <c r="D11" s="8">
        <f t="shared" si="0"/>
        <v>17868</v>
      </c>
      <c r="E11" s="19">
        <v>8017</v>
      </c>
      <c r="F11" s="19">
        <v>0</v>
      </c>
      <c r="G11" s="8">
        <f t="shared" si="1"/>
        <v>8017</v>
      </c>
      <c r="H11" s="8">
        <f t="shared" si="2"/>
        <v>25755</v>
      </c>
      <c r="I11" s="8">
        <f t="shared" si="3"/>
        <v>130</v>
      </c>
      <c r="J11" s="8">
        <f t="shared" si="4"/>
        <v>25885</v>
      </c>
    </row>
    <row r="12" spans="1:10" x14ac:dyDescent="0.2">
      <c r="A12" s="21">
        <v>37674</v>
      </c>
      <c r="B12" s="19">
        <v>17670</v>
      </c>
      <c r="C12" s="19">
        <v>181</v>
      </c>
      <c r="D12" s="8">
        <f t="shared" si="0"/>
        <v>17851</v>
      </c>
      <c r="E12" s="19">
        <v>9243</v>
      </c>
      <c r="F12" s="19">
        <v>0</v>
      </c>
      <c r="G12" s="8">
        <f t="shared" si="1"/>
        <v>9243</v>
      </c>
      <c r="H12" s="8">
        <f t="shared" si="2"/>
        <v>26913</v>
      </c>
      <c r="I12" s="8">
        <f t="shared" si="3"/>
        <v>181</v>
      </c>
      <c r="J12" s="8">
        <f t="shared" si="4"/>
        <v>27094</v>
      </c>
    </row>
    <row r="13" spans="1:10" x14ac:dyDescent="0.2">
      <c r="A13" s="21">
        <v>37681</v>
      </c>
      <c r="B13" s="19">
        <v>17843</v>
      </c>
      <c r="C13" s="19">
        <v>113</v>
      </c>
      <c r="D13" s="8">
        <f t="shared" si="0"/>
        <v>17956</v>
      </c>
      <c r="E13" s="19">
        <v>8964</v>
      </c>
      <c r="F13" s="19">
        <v>0</v>
      </c>
      <c r="G13" s="8">
        <f t="shared" si="1"/>
        <v>8964</v>
      </c>
      <c r="H13" s="8">
        <f t="shared" si="2"/>
        <v>26807</v>
      </c>
      <c r="I13" s="8">
        <f t="shared" si="3"/>
        <v>113</v>
      </c>
      <c r="J13" s="8">
        <f t="shared" si="4"/>
        <v>26920</v>
      </c>
    </row>
    <row r="14" spans="1:10" x14ac:dyDescent="0.2">
      <c r="A14" s="21">
        <v>37688</v>
      </c>
      <c r="B14" s="19">
        <v>18552</v>
      </c>
      <c r="C14" s="19">
        <v>103</v>
      </c>
      <c r="D14" s="8">
        <f t="shared" si="0"/>
        <v>18655</v>
      </c>
      <c r="E14" s="19">
        <v>8395</v>
      </c>
      <c r="F14" s="19">
        <v>0</v>
      </c>
      <c r="G14" s="8">
        <f t="shared" si="1"/>
        <v>8395</v>
      </c>
      <c r="H14" s="8">
        <f t="shared" si="2"/>
        <v>26947</v>
      </c>
      <c r="I14" s="8">
        <f t="shared" si="3"/>
        <v>103</v>
      </c>
      <c r="J14" s="8">
        <f t="shared" si="4"/>
        <v>27050</v>
      </c>
    </row>
    <row r="15" spans="1:10" x14ac:dyDescent="0.2">
      <c r="A15" s="21">
        <v>37695</v>
      </c>
      <c r="B15" s="19">
        <v>19513</v>
      </c>
      <c r="C15" s="19">
        <v>103</v>
      </c>
      <c r="D15" s="8">
        <f t="shared" si="0"/>
        <v>19616</v>
      </c>
      <c r="E15" s="19">
        <v>7641</v>
      </c>
      <c r="F15" s="19">
        <v>0</v>
      </c>
      <c r="G15" s="8">
        <f t="shared" si="1"/>
        <v>7641</v>
      </c>
      <c r="H15" s="8">
        <f t="shared" si="2"/>
        <v>27154</v>
      </c>
      <c r="I15" s="8">
        <f t="shared" si="3"/>
        <v>103</v>
      </c>
      <c r="J15" s="8">
        <f t="shared" si="4"/>
        <v>27257</v>
      </c>
    </row>
    <row r="16" spans="1:10" x14ac:dyDescent="0.2">
      <c r="A16" s="21">
        <v>37702</v>
      </c>
      <c r="B16" s="19">
        <v>13956</v>
      </c>
      <c r="C16" s="19">
        <v>123</v>
      </c>
      <c r="D16" s="8">
        <f t="shared" si="0"/>
        <v>14079</v>
      </c>
      <c r="E16" s="19">
        <v>7355</v>
      </c>
      <c r="F16" s="19">
        <v>0</v>
      </c>
      <c r="G16" s="8">
        <f t="shared" si="1"/>
        <v>7355</v>
      </c>
      <c r="H16" s="8">
        <f t="shared" si="2"/>
        <v>21311</v>
      </c>
      <c r="I16" s="8">
        <f t="shared" si="3"/>
        <v>123</v>
      </c>
      <c r="J16" s="8">
        <f t="shared" si="4"/>
        <v>21434</v>
      </c>
    </row>
    <row r="17" spans="1:10" x14ac:dyDescent="0.2">
      <c r="A17" s="21">
        <v>37709</v>
      </c>
      <c r="B17" s="19">
        <v>18128</v>
      </c>
      <c r="C17" s="19">
        <v>100</v>
      </c>
      <c r="D17" s="8">
        <f t="shared" si="0"/>
        <v>18228</v>
      </c>
      <c r="E17" s="19">
        <v>6964</v>
      </c>
      <c r="F17" s="19">
        <v>0</v>
      </c>
      <c r="G17" s="8">
        <f t="shared" si="1"/>
        <v>6964</v>
      </c>
      <c r="H17" s="8">
        <f t="shared" si="2"/>
        <v>25092</v>
      </c>
      <c r="I17" s="8">
        <f t="shared" si="3"/>
        <v>100</v>
      </c>
      <c r="J17" s="8">
        <f t="shared" si="4"/>
        <v>25192</v>
      </c>
    </row>
    <row r="18" spans="1:10" x14ac:dyDescent="0.2">
      <c r="A18" s="21">
        <v>37716</v>
      </c>
      <c r="B18" s="19">
        <v>19225</v>
      </c>
      <c r="C18" s="19">
        <v>110</v>
      </c>
      <c r="D18" s="8">
        <f t="shared" si="0"/>
        <v>19335</v>
      </c>
      <c r="E18" s="19">
        <v>8048</v>
      </c>
      <c r="F18" s="19">
        <v>0</v>
      </c>
      <c r="G18" s="8">
        <f t="shared" si="1"/>
        <v>8048</v>
      </c>
      <c r="H18" s="8">
        <f t="shared" si="2"/>
        <v>27273</v>
      </c>
      <c r="I18" s="8">
        <f t="shared" si="3"/>
        <v>110</v>
      </c>
      <c r="J18" s="8">
        <f t="shared" si="4"/>
        <v>27383</v>
      </c>
    </row>
    <row r="19" spans="1:10" x14ac:dyDescent="0.2">
      <c r="A19" s="21">
        <v>37723</v>
      </c>
      <c r="B19" s="19">
        <v>18523</v>
      </c>
      <c r="C19" s="19">
        <v>98</v>
      </c>
      <c r="D19" s="8">
        <f t="shared" si="0"/>
        <v>18621</v>
      </c>
      <c r="E19" s="19">
        <v>8324</v>
      </c>
      <c r="F19" s="19">
        <v>0</v>
      </c>
      <c r="G19" s="8">
        <f t="shared" si="1"/>
        <v>8324</v>
      </c>
      <c r="H19" s="8">
        <f t="shared" si="2"/>
        <v>26847</v>
      </c>
      <c r="I19" s="8">
        <f t="shared" si="3"/>
        <v>98</v>
      </c>
      <c r="J19" s="8">
        <f t="shared" si="4"/>
        <v>26945</v>
      </c>
    </row>
    <row r="20" spans="1:10" x14ac:dyDescent="0.2">
      <c r="A20" s="21">
        <v>37730</v>
      </c>
      <c r="B20" s="19">
        <v>17842</v>
      </c>
      <c r="C20" s="19">
        <v>90</v>
      </c>
      <c r="D20" s="8">
        <f t="shared" si="0"/>
        <v>17932</v>
      </c>
      <c r="E20" s="19">
        <v>5244</v>
      </c>
      <c r="F20" s="19">
        <v>0</v>
      </c>
      <c r="G20" s="8">
        <f t="shared" si="1"/>
        <v>5244</v>
      </c>
      <c r="H20" s="8">
        <f t="shared" si="2"/>
        <v>23086</v>
      </c>
      <c r="I20" s="8">
        <f t="shared" si="3"/>
        <v>90</v>
      </c>
      <c r="J20" s="8">
        <f t="shared" si="4"/>
        <v>23176</v>
      </c>
    </row>
    <row r="21" spans="1:10" x14ac:dyDescent="0.2">
      <c r="A21" s="21">
        <v>37737</v>
      </c>
      <c r="B21" s="19">
        <v>14424</v>
      </c>
      <c r="C21" s="19">
        <v>143</v>
      </c>
      <c r="D21" s="8">
        <f t="shared" si="0"/>
        <v>14567</v>
      </c>
      <c r="E21" s="19">
        <v>5715</v>
      </c>
      <c r="F21" s="19">
        <v>0</v>
      </c>
      <c r="G21" s="8">
        <f t="shared" si="1"/>
        <v>5715</v>
      </c>
      <c r="H21" s="8">
        <f t="shared" si="2"/>
        <v>20139</v>
      </c>
      <c r="I21" s="8">
        <f t="shared" si="3"/>
        <v>143</v>
      </c>
      <c r="J21" s="8">
        <f t="shared" si="4"/>
        <v>20282</v>
      </c>
    </row>
    <row r="22" spans="1:10" x14ac:dyDescent="0.2">
      <c r="A22" s="21">
        <v>37744</v>
      </c>
      <c r="B22" s="19">
        <v>20049</v>
      </c>
      <c r="C22" s="19">
        <v>138</v>
      </c>
      <c r="D22" s="8">
        <f t="shared" si="0"/>
        <v>20187</v>
      </c>
      <c r="E22" s="19">
        <v>7431</v>
      </c>
      <c r="F22" s="19">
        <v>0</v>
      </c>
      <c r="G22" s="8">
        <f t="shared" si="1"/>
        <v>7431</v>
      </c>
      <c r="H22" s="8">
        <f t="shared" si="2"/>
        <v>27480</v>
      </c>
      <c r="I22" s="8">
        <f t="shared" si="3"/>
        <v>138</v>
      </c>
      <c r="J22" s="8">
        <f t="shared" si="4"/>
        <v>27618</v>
      </c>
    </row>
    <row r="23" spans="1:10" x14ac:dyDescent="0.2">
      <c r="A23" s="21">
        <v>37751</v>
      </c>
      <c r="B23" s="19">
        <v>16489</v>
      </c>
      <c r="C23" s="19">
        <v>130</v>
      </c>
      <c r="D23" s="8">
        <f t="shared" si="0"/>
        <v>16619</v>
      </c>
      <c r="E23" s="19">
        <v>6195</v>
      </c>
      <c r="F23" s="19">
        <v>0</v>
      </c>
      <c r="G23" s="8">
        <f t="shared" si="1"/>
        <v>6195</v>
      </c>
      <c r="H23" s="8">
        <f t="shared" si="2"/>
        <v>22684</v>
      </c>
      <c r="I23" s="8">
        <f t="shared" si="3"/>
        <v>130</v>
      </c>
      <c r="J23" s="8">
        <f t="shared" si="4"/>
        <v>22814</v>
      </c>
    </row>
    <row r="24" spans="1:10" x14ac:dyDescent="0.2">
      <c r="A24" s="21">
        <v>37758</v>
      </c>
      <c r="B24" s="19">
        <v>19670</v>
      </c>
      <c r="C24" s="19">
        <v>79</v>
      </c>
      <c r="D24" s="8">
        <f t="shared" si="0"/>
        <v>19749</v>
      </c>
      <c r="E24" s="19">
        <v>6939</v>
      </c>
      <c r="F24" s="19">
        <v>0</v>
      </c>
      <c r="G24" s="8">
        <f t="shared" si="1"/>
        <v>6939</v>
      </c>
      <c r="H24" s="8">
        <f t="shared" si="2"/>
        <v>26609</v>
      </c>
      <c r="I24" s="8">
        <f t="shared" si="3"/>
        <v>79</v>
      </c>
      <c r="J24" s="8">
        <f t="shared" si="4"/>
        <v>26688</v>
      </c>
    </row>
    <row r="25" spans="1:10" x14ac:dyDescent="0.2">
      <c r="A25" s="21">
        <v>37765</v>
      </c>
      <c r="B25" s="19">
        <v>19108</v>
      </c>
      <c r="C25" s="19">
        <v>129</v>
      </c>
      <c r="D25" s="8">
        <f t="shared" si="0"/>
        <v>19237</v>
      </c>
      <c r="E25" s="19">
        <v>7089</v>
      </c>
      <c r="F25" s="19">
        <v>0</v>
      </c>
      <c r="G25" s="8">
        <f t="shared" si="1"/>
        <v>7089</v>
      </c>
      <c r="H25" s="8">
        <f t="shared" si="2"/>
        <v>26197</v>
      </c>
      <c r="I25" s="8">
        <f t="shared" si="3"/>
        <v>129</v>
      </c>
      <c r="J25" s="8">
        <f t="shared" si="4"/>
        <v>26326</v>
      </c>
    </row>
    <row r="26" spans="1:10" x14ac:dyDescent="0.2">
      <c r="A26" s="21">
        <v>37772</v>
      </c>
      <c r="B26" s="19">
        <v>17890</v>
      </c>
      <c r="C26" s="19">
        <v>179</v>
      </c>
      <c r="D26" s="8">
        <f t="shared" si="0"/>
        <v>18069</v>
      </c>
      <c r="E26" s="19">
        <v>5975</v>
      </c>
      <c r="F26" s="19">
        <v>0</v>
      </c>
      <c r="G26" s="8">
        <f t="shared" si="1"/>
        <v>5975</v>
      </c>
      <c r="H26" s="8">
        <f t="shared" si="2"/>
        <v>23865</v>
      </c>
      <c r="I26" s="8">
        <f t="shared" si="3"/>
        <v>179</v>
      </c>
      <c r="J26" s="8">
        <f t="shared" si="4"/>
        <v>24044</v>
      </c>
    </row>
    <row r="27" spans="1:10" x14ac:dyDescent="0.2">
      <c r="A27" s="21">
        <v>37779</v>
      </c>
      <c r="B27" s="19">
        <v>19560</v>
      </c>
      <c r="C27" s="19">
        <v>135</v>
      </c>
      <c r="D27" s="8">
        <f t="shared" si="0"/>
        <v>19695</v>
      </c>
      <c r="E27" s="19">
        <v>7275</v>
      </c>
      <c r="F27" s="19">
        <v>0</v>
      </c>
      <c r="G27" s="8">
        <f t="shared" si="1"/>
        <v>7275</v>
      </c>
      <c r="H27" s="8">
        <f t="shared" si="2"/>
        <v>26835</v>
      </c>
      <c r="I27" s="8">
        <f t="shared" si="3"/>
        <v>135</v>
      </c>
      <c r="J27" s="8">
        <f t="shared" si="4"/>
        <v>26970</v>
      </c>
    </row>
    <row r="28" spans="1:10" x14ac:dyDescent="0.2">
      <c r="A28" s="21">
        <v>37786</v>
      </c>
      <c r="B28" s="19">
        <v>19164</v>
      </c>
      <c r="C28" s="19">
        <v>105</v>
      </c>
      <c r="D28" s="8">
        <f t="shared" si="0"/>
        <v>19269</v>
      </c>
      <c r="E28" s="19">
        <v>7967</v>
      </c>
      <c r="F28" s="19">
        <v>0</v>
      </c>
      <c r="G28" s="8">
        <f t="shared" si="1"/>
        <v>7967</v>
      </c>
      <c r="H28" s="8">
        <f t="shared" si="2"/>
        <v>27131</v>
      </c>
      <c r="I28" s="8">
        <f t="shared" si="3"/>
        <v>105</v>
      </c>
      <c r="J28" s="8">
        <f t="shared" si="4"/>
        <v>27236</v>
      </c>
    </row>
    <row r="29" spans="1:10" x14ac:dyDescent="0.2">
      <c r="A29" s="21">
        <v>37793</v>
      </c>
      <c r="B29" s="19">
        <v>18598</v>
      </c>
      <c r="C29" s="19">
        <v>252</v>
      </c>
      <c r="D29" s="8">
        <f t="shared" si="0"/>
        <v>18850</v>
      </c>
      <c r="E29" s="19">
        <v>6515</v>
      </c>
      <c r="F29" s="19">
        <v>0</v>
      </c>
      <c r="G29" s="8">
        <f t="shared" si="1"/>
        <v>6515</v>
      </c>
      <c r="H29" s="8">
        <f t="shared" si="2"/>
        <v>25113</v>
      </c>
      <c r="I29" s="8">
        <f t="shared" si="3"/>
        <v>252</v>
      </c>
      <c r="J29" s="8">
        <f t="shared" si="4"/>
        <v>25365</v>
      </c>
    </row>
    <row r="30" spans="1:10" x14ac:dyDescent="0.2">
      <c r="A30" s="21">
        <v>37800</v>
      </c>
      <c r="B30" s="19">
        <v>19654</v>
      </c>
      <c r="C30" s="19">
        <v>236</v>
      </c>
      <c r="D30" s="8">
        <f t="shared" si="0"/>
        <v>19890</v>
      </c>
      <c r="E30" s="19">
        <v>6977</v>
      </c>
      <c r="F30" s="19">
        <v>0</v>
      </c>
      <c r="G30" s="8">
        <f t="shared" si="1"/>
        <v>6977</v>
      </c>
      <c r="H30" s="8">
        <f t="shared" si="2"/>
        <v>26631</v>
      </c>
      <c r="I30" s="8">
        <f t="shared" si="3"/>
        <v>236</v>
      </c>
      <c r="J30" s="8">
        <f t="shared" si="4"/>
        <v>26867</v>
      </c>
    </row>
    <row r="31" spans="1:10" x14ac:dyDescent="0.2">
      <c r="A31" s="21">
        <v>37807</v>
      </c>
      <c r="B31" s="19">
        <v>19943</v>
      </c>
      <c r="C31" s="19">
        <v>147</v>
      </c>
      <c r="D31" s="8">
        <f t="shared" si="0"/>
        <v>20090</v>
      </c>
      <c r="E31" s="19">
        <v>6531</v>
      </c>
      <c r="F31" s="19">
        <v>0</v>
      </c>
      <c r="G31" s="8">
        <f t="shared" si="1"/>
        <v>6531</v>
      </c>
      <c r="H31" s="8">
        <f t="shared" si="2"/>
        <v>26474</v>
      </c>
      <c r="I31" s="8">
        <f t="shared" si="3"/>
        <v>147</v>
      </c>
      <c r="J31" s="8">
        <f t="shared" si="4"/>
        <v>26621</v>
      </c>
    </row>
    <row r="32" spans="1:10" x14ac:dyDescent="0.2">
      <c r="A32" s="21">
        <v>37814</v>
      </c>
      <c r="B32" s="19">
        <v>17533</v>
      </c>
      <c r="C32" s="19">
        <v>158</v>
      </c>
      <c r="D32" s="8">
        <f t="shared" si="0"/>
        <v>17691</v>
      </c>
      <c r="E32" s="19">
        <v>4496</v>
      </c>
      <c r="F32" s="19">
        <v>0</v>
      </c>
      <c r="G32" s="8">
        <f t="shared" si="1"/>
        <v>4496</v>
      </c>
      <c r="H32" s="8">
        <f t="shared" si="2"/>
        <v>22029</v>
      </c>
      <c r="I32" s="8">
        <f t="shared" si="3"/>
        <v>158</v>
      </c>
      <c r="J32" s="8">
        <f t="shared" si="4"/>
        <v>22187</v>
      </c>
    </row>
    <row r="33" spans="1:10" x14ac:dyDescent="0.2">
      <c r="A33" s="21">
        <v>37821</v>
      </c>
      <c r="B33" s="19">
        <v>14528</v>
      </c>
      <c r="C33" s="19">
        <v>102</v>
      </c>
      <c r="D33" s="8">
        <f t="shared" si="0"/>
        <v>14630</v>
      </c>
      <c r="E33" s="19">
        <v>5768</v>
      </c>
      <c r="F33" s="19">
        <v>0</v>
      </c>
      <c r="G33" s="8">
        <f t="shared" si="1"/>
        <v>5768</v>
      </c>
      <c r="H33" s="8">
        <f t="shared" si="2"/>
        <v>20296</v>
      </c>
      <c r="I33" s="8">
        <f t="shared" si="3"/>
        <v>102</v>
      </c>
      <c r="J33" s="8">
        <f t="shared" si="4"/>
        <v>20398</v>
      </c>
    </row>
    <row r="34" spans="1:10" x14ac:dyDescent="0.2">
      <c r="A34" s="21">
        <v>37828</v>
      </c>
      <c r="B34" s="19">
        <v>19930</v>
      </c>
      <c r="C34" s="19">
        <v>266</v>
      </c>
      <c r="D34" s="8">
        <f t="shared" si="0"/>
        <v>20196</v>
      </c>
      <c r="E34" s="19">
        <v>5967</v>
      </c>
      <c r="F34" s="19">
        <v>0</v>
      </c>
      <c r="G34" s="8">
        <f t="shared" si="1"/>
        <v>5967</v>
      </c>
      <c r="H34" s="8">
        <f t="shared" si="2"/>
        <v>25897</v>
      </c>
      <c r="I34" s="8">
        <f t="shared" si="3"/>
        <v>266</v>
      </c>
      <c r="J34" s="8">
        <f t="shared" si="4"/>
        <v>26163</v>
      </c>
    </row>
    <row r="35" spans="1:10" x14ac:dyDescent="0.2">
      <c r="A35" s="21">
        <v>37835</v>
      </c>
      <c r="B35" s="19">
        <v>19643</v>
      </c>
      <c r="C35" s="19">
        <v>113</v>
      </c>
      <c r="D35" s="8">
        <f t="shared" si="0"/>
        <v>19756</v>
      </c>
      <c r="E35" s="19">
        <v>5742</v>
      </c>
      <c r="F35" s="19">
        <v>0</v>
      </c>
      <c r="G35" s="8">
        <f t="shared" si="1"/>
        <v>5742</v>
      </c>
      <c r="H35" s="8">
        <f t="shared" si="2"/>
        <v>25385</v>
      </c>
      <c r="I35" s="8">
        <f t="shared" si="3"/>
        <v>113</v>
      </c>
      <c r="J35" s="8">
        <f t="shared" si="4"/>
        <v>25498</v>
      </c>
    </row>
    <row r="36" spans="1:10" x14ac:dyDescent="0.2">
      <c r="A36" s="21">
        <v>37842</v>
      </c>
      <c r="B36" s="19">
        <v>18518</v>
      </c>
      <c r="C36" s="19">
        <v>189</v>
      </c>
      <c r="D36" s="8">
        <f t="shared" si="0"/>
        <v>18707</v>
      </c>
      <c r="E36" s="19">
        <v>5760</v>
      </c>
      <c r="F36" s="19">
        <v>0</v>
      </c>
      <c r="G36" s="8">
        <f t="shared" si="1"/>
        <v>5760</v>
      </c>
      <c r="H36" s="8">
        <f t="shared" si="2"/>
        <v>24278</v>
      </c>
      <c r="I36" s="8">
        <f t="shared" si="3"/>
        <v>189</v>
      </c>
      <c r="J36" s="8">
        <f t="shared" si="4"/>
        <v>24467</v>
      </c>
    </row>
    <row r="37" spans="1:10" x14ac:dyDescent="0.2">
      <c r="A37" s="21">
        <v>37849</v>
      </c>
      <c r="B37" s="19">
        <v>18035</v>
      </c>
      <c r="C37" s="19">
        <v>204</v>
      </c>
      <c r="D37" s="8">
        <f t="shared" ref="D37:D56" si="5">B37+C37</f>
        <v>18239</v>
      </c>
      <c r="E37" s="19">
        <v>7450</v>
      </c>
      <c r="F37" s="19">
        <v>0</v>
      </c>
      <c r="G37" s="8">
        <f t="shared" ref="G37:G56" si="6">E37+F37</f>
        <v>7450</v>
      </c>
      <c r="H37" s="8">
        <f t="shared" ref="H37:H56" si="7">B37+E37</f>
        <v>25485</v>
      </c>
      <c r="I37" s="8">
        <f t="shared" ref="I37:I56" si="8">C37+F37</f>
        <v>204</v>
      </c>
      <c r="J37" s="8">
        <f t="shared" ref="J37:J56" si="9">H37+I37</f>
        <v>25689</v>
      </c>
    </row>
    <row r="38" spans="1:10" x14ac:dyDescent="0.2">
      <c r="A38" s="21">
        <v>37856</v>
      </c>
      <c r="B38" s="19">
        <v>17923</v>
      </c>
      <c r="C38" s="19">
        <v>138</v>
      </c>
      <c r="D38" s="8">
        <f t="shared" si="5"/>
        <v>18061</v>
      </c>
      <c r="E38" s="19">
        <v>8100</v>
      </c>
      <c r="F38" s="19">
        <v>0</v>
      </c>
      <c r="G38" s="8">
        <f t="shared" si="6"/>
        <v>8100</v>
      </c>
      <c r="H38" s="8">
        <f t="shared" si="7"/>
        <v>26023</v>
      </c>
      <c r="I38" s="8">
        <f t="shared" si="8"/>
        <v>138</v>
      </c>
      <c r="J38" s="8">
        <f t="shared" si="9"/>
        <v>26161</v>
      </c>
    </row>
    <row r="39" spans="1:10" x14ac:dyDescent="0.2">
      <c r="A39" s="21">
        <v>37863</v>
      </c>
      <c r="B39" s="19">
        <v>16766</v>
      </c>
      <c r="C39" s="19">
        <v>150</v>
      </c>
      <c r="D39" s="8">
        <f t="shared" si="5"/>
        <v>16916</v>
      </c>
      <c r="E39" s="19">
        <v>6388</v>
      </c>
      <c r="F39" s="19">
        <v>0</v>
      </c>
      <c r="G39" s="8">
        <f t="shared" si="6"/>
        <v>6388</v>
      </c>
      <c r="H39" s="8">
        <f t="shared" si="7"/>
        <v>23154</v>
      </c>
      <c r="I39" s="8">
        <f t="shared" si="8"/>
        <v>150</v>
      </c>
      <c r="J39" s="8">
        <f t="shared" si="9"/>
        <v>23304</v>
      </c>
    </row>
    <row r="40" spans="1:10" x14ac:dyDescent="0.2">
      <c r="A40" s="21">
        <v>37870</v>
      </c>
      <c r="B40" s="19">
        <v>17401</v>
      </c>
      <c r="C40" s="19">
        <v>134</v>
      </c>
      <c r="D40" s="8">
        <f t="shared" si="5"/>
        <v>17535</v>
      </c>
      <c r="E40" s="19">
        <v>7760</v>
      </c>
      <c r="F40" s="19">
        <v>0</v>
      </c>
      <c r="G40" s="8">
        <f t="shared" si="6"/>
        <v>7760</v>
      </c>
      <c r="H40" s="8">
        <f t="shared" si="7"/>
        <v>25161</v>
      </c>
      <c r="I40" s="8">
        <f t="shared" si="8"/>
        <v>134</v>
      </c>
      <c r="J40" s="8">
        <f t="shared" si="9"/>
        <v>25295</v>
      </c>
    </row>
    <row r="41" spans="1:10" x14ac:dyDescent="0.2">
      <c r="A41" s="21">
        <v>37877</v>
      </c>
      <c r="B41" s="19">
        <v>17992</v>
      </c>
      <c r="C41" s="19">
        <v>134</v>
      </c>
      <c r="D41" s="8">
        <f t="shared" si="5"/>
        <v>18126</v>
      </c>
      <c r="E41" s="19">
        <v>8928</v>
      </c>
      <c r="F41" s="19">
        <v>0</v>
      </c>
      <c r="G41" s="8">
        <f t="shared" si="6"/>
        <v>8928</v>
      </c>
      <c r="H41" s="8">
        <f t="shared" si="7"/>
        <v>26920</v>
      </c>
      <c r="I41" s="8">
        <f t="shared" si="8"/>
        <v>134</v>
      </c>
      <c r="J41" s="8">
        <f t="shared" si="9"/>
        <v>27054</v>
      </c>
    </row>
    <row r="42" spans="1:10" x14ac:dyDescent="0.2">
      <c r="A42" s="21">
        <v>37884</v>
      </c>
      <c r="B42" s="19">
        <v>17918</v>
      </c>
      <c r="C42" s="19">
        <v>207</v>
      </c>
      <c r="D42" s="8">
        <f t="shared" si="5"/>
        <v>18125</v>
      </c>
      <c r="E42" s="19">
        <v>8481</v>
      </c>
      <c r="F42" s="19">
        <v>0</v>
      </c>
      <c r="G42" s="8">
        <f t="shared" si="6"/>
        <v>8481</v>
      </c>
      <c r="H42" s="8">
        <f t="shared" si="7"/>
        <v>26399</v>
      </c>
      <c r="I42" s="8">
        <f t="shared" si="8"/>
        <v>207</v>
      </c>
      <c r="J42" s="8">
        <f t="shared" si="9"/>
        <v>26606</v>
      </c>
    </row>
    <row r="43" spans="1:10" x14ac:dyDescent="0.2">
      <c r="A43" s="21">
        <v>37891</v>
      </c>
      <c r="B43" s="19">
        <v>19339</v>
      </c>
      <c r="C43" s="19">
        <v>122</v>
      </c>
      <c r="D43" s="8">
        <f t="shared" si="5"/>
        <v>19461</v>
      </c>
      <c r="E43" s="19">
        <v>8645</v>
      </c>
      <c r="F43" s="19">
        <v>0</v>
      </c>
      <c r="G43" s="8">
        <f t="shared" si="6"/>
        <v>8645</v>
      </c>
      <c r="H43" s="8">
        <f t="shared" si="7"/>
        <v>27984</v>
      </c>
      <c r="I43" s="8">
        <f t="shared" si="8"/>
        <v>122</v>
      </c>
      <c r="J43" s="8">
        <f t="shared" si="9"/>
        <v>28106</v>
      </c>
    </row>
    <row r="44" spans="1:10" x14ac:dyDescent="0.2">
      <c r="A44" s="21">
        <v>37898</v>
      </c>
      <c r="B44" s="19">
        <v>18911</v>
      </c>
      <c r="C44" s="19">
        <v>158</v>
      </c>
      <c r="D44" s="8">
        <f t="shared" si="5"/>
        <v>19069</v>
      </c>
      <c r="E44" s="19">
        <v>8272</v>
      </c>
      <c r="F44" s="19">
        <v>0</v>
      </c>
      <c r="G44" s="8">
        <f t="shared" si="6"/>
        <v>8272</v>
      </c>
      <c r="H44" s="8">
        <f t="shared" si="7"/>
        <v>27183</v>
      </c>
      <c r="I44" s="8">
        <f t="shared" si="8"/>
        <v>158</v>
      </c>
      <c r="J44" s="8">
        <f t="shared" si="9"/>
        <v>27341</v>
      </c>
    </row>
    <row r="45" spans="1:10" x14ac:dyDescent="0.2">
      <c r="A45" s="21">
        <v>37905</v>
      </c>
      <c r="B45" s="19">
        <v>18145</v>
      </c>
      <c r="C45" s="19">
        <v>167</v>
      </c>
      <c r="D45" s="8">
        <f t="shared" si="5"/>
        <v>18312</v>
      </c>
      <c r="E45" s="19">
        <v>8857</v>
      </c>
      <c r="F45" s="19">
        <v>0</v>
      </c>
      <c r="G45" s="8">
        <f t="shared" si="6"/>
        <v>8857</v>
      </c>
      <c r="H45" s="8">
        <f t="shared" si="7"/>
        <v>27002</v>
      </c>
      <c r="I45" s="8">
        <f t="shared" si="8"/>
        <v>167</v>
      </c>
      <c r="J45" s="8">
        <f t="shared" si="9"/>
        <v>27169</v>
      </c>
    </row>
    <row r="46" spans="1:10" x14ac:dyDescent="0.2">
      <c r="A46" s="21">
        <v>37912</v>
      </c>
      <c r="B46" s="19">
        <v>18637</v>
      </c>
      <c r="C46" s="19">
        <v>133</v>
      </c>
      <c r="D46" s="8">
        <f t="shared" si="5"/>
        <v>18770</v>
      </c>
      <c r="E46" s="19">
        <v>7907</v>
      </c>
      <c r="F46" s="19">
        <v>0</v>
      </c>
      <c r="G46" s="8">
        <f t="shared" si="6"/>
        <v>7907</v>
      </c>
      <c r="H46" s="8">
        <f t="shared" si="7"/>
        <v>26544</v>
      </c>
      <c r="I46" s="8">
        <f t="shared" si="8"/>
        <v>133</v>
      </c>
      <c r="J46" s="8">
        <f t="shared" si="9"/>
        <v>26677</v>
      </c>
    </row>
    <row r="47" spans="1:10" x14ac:dyDescent="0.2">
      <c r="A47" s="21">
        <v>37919</v>
      </c>
      <c r="B47" s="19">
        <v>19567</v>
      </c>
      <c r="C47" s="19">
        <v>184</v>
      </c>
      <c r="D47" s="8">
        <f t="shared" si="5"/>
        <v>19751</v>
      </c>
      <c r="E47" s="19">
        <v>7603</v>
      </c>
      <c r="F47" s="19">
        <v>0</v>
      </c>
      <c r="G47" s="8">
        <f t="shared" si="6"/>
        <v>7603</v>
      </c>
      <c r="H47" s="8">
        <f t="shared" si="7"/>
        <v>27170</v>
      </c>
      <c r="I47" s="8">
        <f t="shared" si="8"/>
        <v>184</v>
      </c>
      <c r="J47" s="8">
        <f t="shared" si="9"/>
        <v>27354</v>
      </c>
    </row>
    <row r="48" spans="1:10" x14ac:dyDescent="0.2">
      <c r="A48" s="21">
        <v>37926</v>
      </c>
      <c r="B48" s="19">
        <v>17955</v>
      </c>
      <c r="C48" s="19">
        <v>247</v>
      </c>
      <c r="D48" s="8">
        <f t="shared" si="5"/>
        <v>18202</v>
      </c>
      <c r="E48" s="19">
        <v>7243</v>
      </c>
      <c r="F48" s="19">
        <v>0</v>
      </c>
      <c r="G48" s="8">
        <f t="shared" si="6"/>
        <v>7243</v>
      </c>
      <c r="H48" s="8">
        <f t="shared" si="7"/>
        <v>25198</v>
      </c>
      <c r="I48" s="8">
        <f t="shared" si="8"/>
        <v>247</v>
      </c>
      <c r="J48" s="8">
        <f t="shared" si="9"/>
        <v>25445</v>
      </c>
    </row>
    <row r="49" spans="1:10" x14ac:dyDescent="0.2">
      <c r="A49" s="21">
        <v>37933</v>
      </c>
      <c r="B49" s="19">
        <v>18164</v>
      </c>
      <c r="C49" s="19">
        <v>226</v>
      </c>
      <c r="D49" s="8">
        <f t="shared" si="5"/>
        <v>18390</v>
      </c>
      <c r="E49" s="19">
        <v>7709</v>
      </c>
      <c r="F49" s="19">
        <v>0</v>
      </c>
      <c r="G49" s="8">
        <f t="shared" si="6"/>
        <v>7709</v>
      </c>
      <c r="H49" s="8">
        <f t="shared" si="7"/>
        <v>25873</v>
      </c>
      <c r="I49" s="8">
        <f t="shared" si="8"/>
        <v>226</v>
      </c>
      <c r="J49" s="8">
        <f t="shared" si="9"/>
        <v>26099</v>
      </c>
    </row>
    <row r="50" spans="1:10" x14ac:dyDescent="0.2">
      <c r="A50" s="21">
        <v>37940</v>
      </c>
      <c r="B50" s="19">
        <v>18693</v>
      </c>
      <c r="C50" s="19">
        <v>147</v>
      </c>
      <c r="D50" s="8">
        <f t="shared" si="5"/>
        <v>18840</v>
      </c>
      <c r="E50" s="19">
        <v>8149</v>
      </c>
      <c r="F50" s="19">
        <v>0</v>
      </c>
      <c r="G50" s="8">
        <f t="shared" si="6"/>
        <v>8149</v>
      </c>
      <c r="H50" s="8">
        <f t="shared" si="7"/>
        <v>26842</v>
      </c>
      <c r="I50" s="8">
        <f t="shared" si="8"/>
        <v>147</v>
      </c>
      <c r="J50" s="8">
        <f t="shared" si="9"/>
        <v>26989</v>
      </c>
    </row>
    <row r="51" spans="1:10" x14ac:dyDescent="0.2">
      <c r="A51" s="21">
        <v>37947</v>
      </c>
      <c r="B51" s="19">
        <v>18584</v>
      </c>
      <c r="C51" s="19">
        <v>180</v>
      </c>
      <c r="D51" s="8">
        <f t="shared" si="5"/>
        <v>18764</v>
      </c>
      <c r="E51" s="19">
        <v>9152</v>
      </c>
      <c r="F51" s="19">
        <v>0</v>
      </c>
      <c r="G51" s="8">
        <f t="shared" si="6"/>
        <v>9152</v>
      </c>
      <c r="H51" s="8">
        <f t="shared" si="7"/>
        <v>27736</v>
      </c>
      <c r="I51" s="8">
        <f t="shared" si="8"/>
        <v>180</v>
      </c>
      <c r="J51" s="8">
        <f t="shared" si="9"/>
        <v>27916</v>
      </c>
    </row>
    <row r="52" spans="1:10" x14ac:dyDescent="0.2">
      <c r="A52" s="21">
        <v>37954</v>
      </c>
      <c r="B52" s="19">
        <v>19733</v>
      </c>
      <c r="C52" s="19">
        <v>168</v>
      </c>
      <c r="D52" s="8">
        <f t="shared" si="5"/>
        <v>19901</v>
      </c>
      <c r="E52" s="19">
        <v>7746</v>
      </c>
      <c r="F52" s="19">
        <v>0</v>
      </c>
      <c r="G52" s="8">
        <f t="shared" si="6"/>
        <v>7746</v>
      </c>
      <c r="H52" s="8">
        <f t="shared" si="7"/>
        <v>27479</v>
      </c>
      <c r="I52" s="8">
        <f t="shared" si="8"/>
        <v>168</v>
      </c>
      <c r="J52" s="8">
        <f t="shared" si="9"/>
        <v>27647</v>
      </c>
    </row>
    <row r="53" spans="1:10" x14ac:dyDescent="0.2">
      <c r="A53" s="21">
        <v>37961</v>
      </c>
      <c r="B53" s="19">
        <v>18624</v>
      </c>
      <c r="C53" s="19">
        <v>101</v>
      </c>
      <c r="D53" s="8">
        <f t="shared" si="5"/>
        <v>18725</v>
      </c>
      <c r="E53" s="19">
        <v>9114</v>
      </c>
      <c r="F53" s="19">
        <v>0</v>
      </c>
      <c r="G53" s="8">
        <f t="shared" si="6"/>
        <v>9114</v>
      </c>
      <c r="H53" s="8">
        <f t="shared" si="7"/>
        <v>27738</v>
      </c>
      <c r="I53" s="8">
        <f t="shared" si="8"/>
        <v>101</v>
      </c>
      <c r="J53" s="8">
        <f t="shared" si="9"/>
        <v>27839</v>
      </c>
    </row>
    <row r="54" spans="1:10" x14ac:dyDescent="0.2">
      <c r="A54" s="21">
        <v>37968</v>
      </c>
      <c r="B54" s="19">
        <v>19660</v>
      </c>
      <c r="C54" s="19">
        <v>286</v>
      </c>
      <c r="D54" s="8">
        <f t="shared" si="5"/>
        <v>19946</v>
      </c>
      <c r="E54" s="19">
        <v>8946</v>
      </c>
      <c r="F54" s="19">
        <v>0</v>
      </c>
      <c r="G54" s="8">
        <f t="shared" si="6"/>
        <v>8946</v>
      </c>
      <c r="H54" s="8">
        <f t="shared" si="7"/>
        <v>28606</v>
      </c>
      <c r="I54" s="8">
        <f t="shared" si="8"/>
        <v>286</v>
      </c>
      <c r="J54" s="8">
        <f t="shared" si="9"/>
        <v>28892</v>
      </c>
    </row>
    <row r="55" spans="1:10" x14ac:dyDescent="0.2">
      <c r="A55" s="21">
        <v>37975</v>
      </c>
      <c r="B55" s="19">
        <v>19471</v>
      </c>
      <c r="C55" s="19">
        <v>0</v>
      </c>
      <c r="D55" s="8">
        <f t="shared" si="5"/>
        <v>19471</v>
      </c>
      <c r="E55" s="19">
        <v>8802</v>
      </c>
      <c r="F55" s="19">
        <v>0</v>
      </c>
      <c r="G55" s="8">
        <f t="shared" si="6"/>
        <v>8802</v>
      </c>
      <c r="H55" s="8">
        <f t="shared" si="7"/>
        <v>28273</v>
      </c>
      <c r="I55" s="8">
        <f t="shared" si="8"/>
        <v>0</v>
      </c>
      <c r="J55" s="8">
        <f t="shared" si="9"/>
        <v>28273</v>
      </c>
    </row>
    <row r="56" spans="1:10" x14ac:dyDescent="0.2">
      <c r="A56" s="22">
        <v>37982</v>
      </c>
      <c r="B56" s="20">
        <v>9041</v>
      </c>
      <c r="C56" s="20">
        <v>0</v>
      </c>
      <c r="D56" s="10">
        <f t="shared" si="5"/>
        <v>9041</v>
      </c>
      <c r="E56" s="20">
        <v>3621</v>
      </c>
      <c r="F56" s="20">
        <v>0</v>
      </c>
      <c r="G56" s="10">
        <f t="shared" si="6"/>
        <v>3621</v>
      </c>
      <c r="H56" s="10">
        <f t="shared" si="7"/>
        <v>12662</v>
      </c>
      <c r="I56" s="10">
        <f t="shared" si="8"/>
        <v>0</v>
      </c>
      <c r="J56" s="10">
        <f t="shared" si="9"/>
        <v>12662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0">B5+B6+B7+B8+B9</f>
        <v>87748</v>
      </c>
      <c r="C58" s="7">
        <f t="shared" si="10"/>
        <v>870</v>
      </c>
      <c r="D58" s="7">
        <f t="shared" si="10"/>
        <v>88618</v>
      </c>
      <c r="E58" s="7">
        <f t="shared" si="10"/>
        <v>41033</v>
      </c>
      <c r="F58" s="7">
        <f t="shared" si="10"/>
        <v>0</v>
      </c>
      <c r="G58" s="7">
        <f t="shared" si="10"/>
        <v>41033</v>
      </c>
      <c r="H58" s="7">
        <f t="shared" si="10"/>
        <v>128781</v>
      </c>
      <c r="I58" s="7">
        <f t="shared" si="10"/>
        <v>870</v>
      </c>
      <c r="J58" s="7">
        <f t="shared" si="10"/>
        <v>129651</v>
      </c>
    </row>
    <row r="59" spans="1:10" x14ac:dyDescent="0.2">
      <c r="A59" s="13" t="s">
        <v>10</v>
      </c>
      <c r="B59" s="8">
        <f t="shared" ref="B59:J59" si="11">B10+B11+B12+B13</f>
        <v>71050</v>
      </c>
      <c r="C59" s="8">
        <f t="shared" si="11"/>
        <v>540</v>
      </c>
      <c r="D59" s="8">
        <f t="shared" si="11"/>
        <v>71590</v>
      </c>
      <c r="E59" s="8">
        <f t="shared" si="11"/>
        <v>34955</v>
      </c>
      <c r="F59" s="8">
        <f t="shared" si="11"/>
        <v>0</v>
      </c>
      <c r="G59" s="8">
        <f t="shared" si="11"/>
        <v>34955</v>
      </c>
      <c r="H59" s="8">
        <f t="shared" si="11"/>
        <v>106005</v>
      </c>
      <c r="I59" s="8">
        <f t="shared" si="11"/>
        <v>540</v>
      </c>
      <c r="J59" s="8">
        <f t="shared" si="11"/>
        <v>106545</v>
      </c>
    </row>
    <row r="60" spans="1:10" x14ac:dyDescent="0.2">
      <c r="A60" s="13" t="s">
        <v>11</v>
      </c>
      <c r="B60" s="8">
        <f t="shared" ref="B60:J60" si="12">B14+B15+B16+B17</f>
        <v>70149</v>
      </c>
      <c r="C60" s="8">
        <f t="shared" si="12"/>
        <v>429</v>
      </c>
      <c r="D60" s="8">
        <f t="shared" si="12"/>
        <v>70578</v>
      </c>
      <c r="E60" s="8">
        <f t="shared" si="12"/>
        <v>30355</v>
      </c>
      <c r="F60" s="8">
        <f t="shared" si="12"/>
        <v>0</v>
      </c>
      <c r="G60" s="8">
        <f t="shared" si="12"/>
        <v>30355</v>
      </c>
      <c r="H60" s="8">
        <f t="shared" si="12"/>
        <v>100504</v>
      </c>
      <c r="I60" s="8">
        <f t="shared" si="12"/>
        <v>429</v>
      </c>
      <c r="J60" s="8">
        <f t="shared" si="12"/>
        <v>100933</v>
      </c>
    </row>
    <row r="61" spans="1:10" x14ac:dyDescent="0.2">
      <c r="A61" s="13" t="s">
        <v>12</v>
      </c>
      <c r="B61" s="8">
        <f t="shared" ref="B61:J61" si="13">B18+B19+B20+B21+B22</f>
        <v>90063</v>
      </c>
      <c r="C61" s="8">
        <f t="shared" si="13"/>
        <v>579</v>
      </c>
      <c r="D61" s="8">
        <f t="shared" si="13"/>
        <v>90642</v>
      </c>
      <c r="E61" s="8">
        <f t="shared" si="13"/>
        <v>34762</v>
      </c>
      <c r="F61" s="8">
        <f t="shared" si="13"/>
        <v>0</v>
      </c>
      <c r="G61" s="8">
        <f t="shared" si="13"/>
        <v>34762</v>
      </c>
      <c r="H61" s="8">
        <f t="shared" si="13"/>
        <v>124825</v>
      </c>
      <c r="I61" s="8">
        <f t="shared" si="13"/>
        <v>579</v>
      </c>
      <c r="J61" s="8">
        <f t="shared" si="13"/>
        <v>125404</v>
      </c>
    </row>
    <row r="62" spans="1:10" x14ac:dyDescent="0.2">
      <c r="A62" s="13" t="s">
        <v>13</v>
      </c>
      <c r="B62" s="8">
        <f t="shared" ref="B62:J62" si="14">B23+B24+B25+B26</f>
        <v>73157</v>
      </c>
      <c r="C62" s="8">
        <f t="shared" si="14"/>
        <v>517</v>
      </c>
      <c r="D62" s="8">
        <f t="shared" si="14"/>
        <v>73674</v>
      </c>
      <c r="E62" s="8">
        <f t="shared" si="14"/>
        <v>26198</v>
      </c>
      <c r="F62" s="8">
        <f t="shared" si="14"/>
        <v>0</v>
      </c>
      <c r="G62" s="8">
        <f t="shared" si="14"/>
        <v>26198</v>
      </c>
      <c r="H62" s="8">
        <f t="shared" si="14"/>
        <v>99355</v>
      </c>
      <c r="I62" s="8">
        <f t="shared" si="14"/>
        <v>517</v>
      </c>
      <c r="J62" s="8">
        <f t="shared" si="14"/>
        <v>99872</v>
      </c>
    </row>
    <row r="63" spans="1:10" x14ac:dyDescent="0.2">
      <c r="A63" s="13" t="s">
        <v>14</v>
      </c>
      <c r="B63" s="8">
        <f t="shared" ref="B63:J63" si="15">B27+B28+B29+B30</f>
        <v>76976</v>
      </c>
      <c r="C63" s="8">
        <f t="shared" si="15"/>
        <v>728</v>
      </c>
      <c r="D63" s="8">
        <f t="shared" si="15"/>
        <v>77704</v>
      </c>
      <c r="E63" s="8">
        <f t="shared" si="15"/>
        <v>28734</v>
      </c>
      <c r="F63" s="8">
        <f t="shared" si="15"/>
        <v>0</v>
      </c>
      <c r="G63" s="8">
        <f t="shared" si="15"/>
        <v>28734</v>
      </c>
      <c r="H63" s="8">
        <f t="shared" si="15"/>
        <v>105710</v>
      </c>
      <c r="I63" s="8">
        <f t="shared" si="15"/>
        <v>728</v>
      </c>
      <c r="J63" s="8">
        <f t="shared" si="15"/>
        <v>106438</v>
      </c>
    </row>
    <row r="64" spans="1:10" x14ac:dyDescent="0.2">
      <c r="A64" s="13" t="s">
        <v>15</v>
      </c>
      <c r="B64" s="8">
        <f t="shared" ref="B64:J64" si="16">B31+B32+B33+B34+B35</f>
        <v>91577</v>
      </c>
      <c r="C64" s="8">
        <f t="shared" si="16"/>
        <v>786</v>
      </c>
      <c r="D64" s="8">
        <f t="shared" si="16"/>
        <v>92363</v>
      </c>
      <c r="E64" s="8">
        <f t="shared" si="16"/>
        <v>28504</v>
      </c>
      <c r="F64" s="8">
        <f t="shared" si="16"/>
        <v>0</v>
      </c>
      <c r="G64" s="8">
        <f t="shared" si="16"/>
        <v>28504</v>
      </c>
      <c r="H64" s="8">
        <f t="shared" si="16"/>
        <v>120081</v>
      </c>
      <c r="I64" s="8">
        <f t="shared" si="16"/>
        <v>786</v>
      </c>
      <c r="J64" s="8">
        <f t="shared" si="16"/>
        <v>120867</v>
      </c>
    </row>
    <row r="65" spans="1:10" x14ac:dyDescent="0.2">
      <c r="A65" s="13" t="s">
        <v>16</v>
      </c>
      <c r="B65" s="8">
        <f t="shared" ref="B65:J65" si="17">B36+B37+B38+B39</f>
        <v>71242</v>
      </c>
      <c r="C65" s="8">
        <f t="shared" si="17"/>
        <v>681</v>
      </c>
      <c r="D65" s="8">
        <f t="shared" si="17"/>
        <v>71923</v>
      </c>
      <c r="E65" s="8">
        <f t="shared" si="17"/>
        <v>27698</v>
      </c>
      <c r="F65" s="8">
        <f t="shared" si="17"/>
        <v>0</v>
      </c>
      <c r="G65" s="8">
        <f t="shared" si="17"/>
        <v>27698</v>
      </c>
      <c r="H65" s="8">
        <f t="shared" si="17"/>
        <v>98940</v>
      </c>
      <c r="I65" s="8">
        <f t="shared" si="17"/>
        <v>681</v>
      </c>
      <c r="J65" s="8">
        <f t="shared" si="17"/>
        <v>99621</v>
      </c>
    </row>
    <row r="66" spans="1:10" x14ac:dyDescent="0.2">
      <c r="A66" s="13" t="s">
        <v>17</v>
      </c>
      <c r="B66" s="8">
        <f t="shared" ref="B66:J66" si="18">B40+B41+B42+B43</f>
        <v>72650</v>
      </c>
      <c r="C66" s="8">
        <f t="shared" si="18"/>
        <v>597</v>
      </c>
      <c r="D66" s="8">
        <f t="shared" si="18"/>
        <v>73247</v>
      </c>
      <c r="E66" s="8">
        <f t="shared" si="18"/>
        <v>33814</v>
      </c>
      <c r="F66" s="8">
        <f t="shared" si="18"/>
        <v>0</v>
      </c>
      <c r="G66" s="8">
        <f t="shared" si="18"/>
        <v>33814</v>
      </c>
      <c r="H66" s="8">
        <f t="shared" si="18"/>
        <v>106464</v>
      </c>
      <c r="I66" s="8">
        <f t="shared" si="18"/>
        <v>597</v>
      </c>
      <c r="J66" s="8">
        <f t="shared" si="18"/>
        <v>107061</v>
      </c>
    </row>
    <row r="67" spans="1:10" x14ac:dyDescent="0.2">
      <c r="A67" s="13" t="s">
        <v>18</v>
      </c>
      <c r="B67" s="8">
        <f t="shared" ref="B67:J67" si="19">B44+B45+B46+B47+B48</f>
        <v>93215</v>
      </c>
      <c r="C67" s="8">
        <f t="shared" si="19"/>
        <v>889</v>
      </c>
      <c r="D67" s="8">
        <f t="shared" si="19"/>
        <v>94104</v>
      </c>
      <c r="E67" s="8">
        <f t="shared" si="19"/>
        <v>39882</v>
      </c>
      <c r="F67" s="8">
        <f t="shared" si="19"/>
        <v>0</v>
      </c>
      <c r="G67" s="8">
        <f t="shared" si="19"/>
        <v>39882</v>
      </c>
      <c r="H67" s="8">
        <f t="shared" si="19"/>
        <v>133097</v>
      </c>
      <c r="I67" s="8">
        <f t="shared" si="19"/>
        <v>889</v>
      </c>
      <c r="J67" s="8">
        <f t="shared" si="19"/>
        <v>133986</v>
      </c>
    </row>
    <row r="68" spans="1:10" x14ac:dyDescent="0.2">
      <c r="A68" s="13" t="s">
        <v>19</v>
      </c>
      <c r="B68" s="8">
        <f t="shared" ref="B68:J68" si="20">B49+B50+B51+B52</f>
        <v>75174</v>
      </c>
      <c r="C68" s="8">
        <f t="shared" si="20"/>
        <v>721</v>
      </c>
      <c r="D68" s="8">
        <f t="shared" si="20"/>
        <v>75895</v>
      </c>
      <c r="E68" s="8">
        <f t="shared" si="20"/>
        <v>32756</v>
      </c>
      <c r="F68" s="8">
        <f t="shared" si="20"/>
        <v>0</v>
      </c>
      <c r="G68" s="8">
        <f t="shared" si="20"/>
        <v>32756</v>
      </c>
      <c r="H68" s="8">
        <f t="shared" si="20"/>
        <v>107930</v>
      </c>
      <c r="I68" s="8">
        <f t="shared" si="20"/>
        <v>721</v>
      </c>
      <c r="J68" s="8">
        <f t="shared" si="20"/>
        <v>108651</v>
      </c>
    </row>
    <row r="69" spans="1:10" x14ac:dyDescent="0.2">
      <c r="A69" s="14" t="s">
        <v>20</v>
      </c>
      <c r="B69" s="10">
        <f t="shared" ref="B69:J69" si="21">B53+B54+B55+B56</f>
        <v>66796</v>
      </c>
      <c r="C69" s="10">
        <f t="shared" si="21"/>
        <v>387</v>
      </c>
      <c r="D69" s="10">
        <f t="shared" si="21"/>
        <v>67183</v>
      </c>
      <c r="E69" s="10">
        <f t="shared" si="21"/>
        <v>30483</v>
      </c>
      <c r="F69" s="10">
        <f t="shared" si="21"/>
        <v>0</v>
      </c>
      <c r="G69" s="10">
        <f t="shared" si="21"/>
        <v>30483</v>
      </c>
      <c r="H69" s="10">
        <f t="shared" si="21"/>
        <v>97279</v>
      </c>
      <c r="I69" s="10">
        <f t="shared" si="21"/>
        <v>387</v>
      </c>
      <c r="J69" s="10">
        <f t="shared" si="21"/>
        <v>97666</v>
      </c>
    </row>
    <row r="71" spans="1:10" x14ac:dyDescent="0.2">
      <c r="A71" s="12" t="s">
        <v>21</v>
      </c>
      <c r="B71" s="7">
        <f t="shared" ref="B71:J71" si="22">B58+B59+B60</f>
        <v>228947</v>
      </c>
      <c r="C71" s="7">
        <f t="shared" si="22"/>
        <v>1839</v>
      </c>
      <c r="D71" s="7">
        <f t="shared" si="22"/>
        <v>230786</v>
      </c>
      <c r="E71" s="7">
        <f t="shared" si="22"/>
        <v>106343</v>
      </c>
      <c r="F71" s="7">
        <f t="shared" si="22"/>
        <v>0</v>
      </c>
      <c r="G71" s="7">
        <f t="shared" si="22"/>
        <v>106343</v>
      </c>
      <c r="H71" s="7">
        <f t="shared" si="22"/>
        <v>335290</v>
      </c>
      <c r="I71" s="7">
        <f t="shared" si="22"/>
        <v>1839</v>
      </c>
      <c r="J71" s="7">
        <f t="shared" si="22"/>
        <v>337129</v>
      </c>
    </row>
    <row r="72" spans="1:10" x14ac:dyDescent="0.2">
      <c r="A72" s="13" t="s">
        <v>22</v>
      </c>
      <c r="B72" s="8">
        <f t="shared" ref="B72:J72" si="23">B61+B62+B63</f>
        <v>240196</v>
      </c>
      <c r="C72" s="8">
        <f t="shared" si="23"/>
        <v>1824</v>
      </c>
      <c r="D72" s="8">
        <f t="shared" si="23"/>
        <v>242020</v>
      </c>
      <c r="E72" s="8">
        <f t="shared" si="23"/>
        <v>89694</v>
      </c>
      <c r="F72" s="8">
        <f t="shared" si="23"/>
        <v>0</v>
      </c>
      <c r="G72" s="8">
        <f t="shared" si="23"/>
        <v>89694</v>
      </c>
      <c r="H72" s="8">
        <f t="shared" si="23"/>
        <v>329890</v>
      </c>
      <c r="I72" s="8">
        <f t="shared" si="23"/>
        <v>1824</v>
      </c>
      <c r="J72" s="8">
        <f t="shared" si="23"/>
        <v>331714</v>
      </c>
    </row>
    <row r="73" spans="1:10" x14ac:dyDescent="0.2">
      <c r="A73" s="13" t="s">
        <v>23</v>
      </c>
      <c r="B73" s="8">
        <f t="shared" ref="B73:J73" si="24">B64+B65+B66</f>
        <v>235469</v>
      </c>
      <c r="C73" s="8">
        <f t="shared" si="24"/>
        <v>2064</v>
      </c>
      <c r="D73" s="8">
        <f t="shared" si="24"/>
        <v>237533</v>
      </c>
      <c r="E73" s="8">
        <f t="shared" si="24"/>
        <v>90016</v>
      </c>
      <c r="F73" s="8">
        <f t="shared" si="24"/>
        <v>0</v>
      </c>
      <c r="G73" s="8">
        <f t="shared" si="24"/>
        <v>90016</v>
      </c>
      <c r="H73" s="8">
        <f t="shared" si="24"/>
        <v>325485</v>
      </c>
      <c r="I73" s="8">
        <f t="shared" si="24"/>
        <v>2064</v>
      </c>
      <c r="J73" s="8">
        <f t="shared" si="24"/>
        <v>327549</v>
      </c>
    </row>
    <row r="74" spans="1:10" x14ac:dyDescent="0.2">
      <c r="A74" s="14" t="s">
        <v>24</v>
      </c>
      <c r="B74" s="10">
        <f t="shared" ref="B74:J74" si="25">B67+B68+B69</f>
        <v>235185</v>
      </c>
      <c r="C74" s="10">
        <f t="shared" si="25"/>
        <v>1997</v>
      </c>
      <c r="D74" s="10">
        <f t="shared" si="25"/>
        <v>237182</v>
      </c>
      <c r="E74" s="10">
        <f t="shared" si="25"/>
        <v>103121</v>
      </c>
      <c r="F74" s="10">
        <f t="shared" si="25"/>
        <v>0</v>
      </c>
      <c r="G74" s="10">
        <f t="shared" si="25"/>
        <v>103121</v>
      </c>
      <c r="H74" s="10">
        <f t="shared" si="25"/>
        <v>338306</v>
      </c>
      <c r="I74" s="10">
        <f t="shared" si="25"/>
        <v>1997</v>
      </c>
      <c r="J74" s="10">
        <f t="shared" si="25"/>
        <v>340303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6">SUM(B71:B74)</f>
        <v>939797</v>
      </c>
      <c r="C76" s="17">
        <f t="shared" si="26"/>
        <v>7724</v>
      </c>
      <c r="D76" s="17">
        <f t="shared" si="26"/>
        <v>947521</v>
      </c>
      <c r="E76" s="17">
        <f t="shared" si="26"/>
        <v>389174</v>
      </c>
      <c r="F76" s="17">
        <f t="shared" si="26"/>
        <v>0</v>
      </c>
      <c r="G76" s="17">
        <f t="shared" si="26"/>
        <v>389174</v>
      </c>
      <c r="H76" s="17">
        <f t="shared" si="26"/>
        <v>1328971</v>
      </c>
      <c r="I76" s="17">
        <f t="shared" si="26"/>
        <v>7724</v>
      </c>
      <c r="J76" s="17">
        <f t="shared" si="26"/>
        <v>1336695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6"/>
  <sheetViews>
    <sheetView topLeftCell="A40" zoomScale="80" zoomScaleNormal="80" workbookViewId="0">
      <selection activeCell="B13" sqref="B13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35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3">
        <v>40915</v>
      </c>
      <c r="B5" s="18">
        <v>15943</v>
      </c>
      <c r="C5" s="18">
        <v>0</v>
      </c>
      <c r="D5" s="7">
        <f t="shared" ref="D5:D56" si="0">B5+C5</f>
        <v>15943</v>
      </c>
      <c r="E5" s="19">
        <v>9587</v>
      </c>
      <c r="F5" s="19">
        <v>0</v>
      </c>
      <c r="G5" s="8">
        <f t="shared" ref="G5:G55" si="1">E5+F5</f>
        <v>9587</v>
      </c>
      <c r="H5" s="8">
        <f>B5+E5</f>
        <v>25530</v>
      </c>
      <c r="I5" s="8">
        <f>C5+F5</f>
        <v>0</v>
      </c>
      <c r="J5" s="7">
        <f t="shared" ref="J5:J55" si="2">H5+I5</f>
        <v>25530</v>
      </c>
    </row>
    <row r="6" spans="1:10" x14ac:dyDescent="0.2">
      <c r="A6" s="24">
        <v>40922</v>
      </c>
      <c r="B6" s="19">
        <v>20103</v>
      </c>
      <c r="C6" s="26">
        <v>0</v>
      </c>
      <c r="D6" s="8">
        <f t="shared" si="0"/>
        <v>20103</v>
      </c>
      <c r="E6" s="27">
        <v>11322</v>
      </c>
      <c r="F6" s="19">
        <v>0</v>
      </c>
      <c r="G6" s="8">
        <f>E6+F6</f>
        <v>11322</v>
      </c>
      <c r="H6" s="8">
        <f t="shared" ref="H6:I8" si="3">B6+E6</f>
        <v>31425</v>
      </c>
      <c r="I6" s="8">
        <f t="shared" si="3"/>
        <v>0</v>
      </c>
      <c r="J6" s="8">
        <f>H6+I6</f>
        <v>31425</v>
      </c>
    </row>
    <row r="7" spans="1:10" x14ac:dyDescent="0.2">
      <c r="A7" s="24">
        <v>40929</v>
      </c>
      <c r="B7" s="19">
        <v>19584</v>
      </c>
      <c r="C7" s="19">
        <v>0</v>
      </c>
      <c r="D7" s="8">
        <f t="shared" si="0"/>
        <v>19584</v>
      </c>
      <c r="E7" s="19">
        <v>11752</v>
      </c>
      <c r="F7" s="19">
        <v>0</v>
      </c>
      <c r="G7" s="8">
        <f>E7+F7</f>
        <v>11752</v>
      </c>
      <c r="H7" s="8">
        <f t="shared" si="3"/>
        <v>31336</v>
      </c>
      <c r="I7" s="8">
        <f t="shared" si="3"/>
        <v>0</v>
      </c>
      <c r="J7" s="8">
        <f>H7+I7</f>
        <v>31336</v>
      </c>
    </row>
    <row r="8" spans="1:10" x14ac:dyDescent="0.2">
      <c r="A8" s="24">
        <v>40936</v>
      </c>
      <c r="B8" s="19">
        <v>21718</v>
      </c>
      <c r="C8" s="19">
        <v>0</v>
      </c>
      <c r="D8" s="8">
        <f t="shared" si="0"/>
        <v>21718</v>
      </c>
      <c r="E8" s="19">
        <v>10796</v>
      </c>
      <c r="F8" s="19">
        <v>0</v>
      </c>
      <c r="G8" s="8">
        <f>E8+F8</f>
        <v>10796</v>
      </c>
      <c r="H8" s="8">
        <f t="shared" si="3"/>
        <v>32514</v>
      </c>
      <c r="I8" s="8">
        <f t="shared" si="3"/>
        <v>0</v>
      </c>
      <c r="J8" s="8">
        <f>H8+I8</f>
        <v>32514</v>
      </c>
    </row>
    <row r="9" spans="1:10" x14ac:dyDescent="0.2">
      <c r="A9" s="24">
        <v>40943</v>
      </c>
      <c r="B9" s="28">
        <v>21733</v>
      </c>
      <c r="C9" s="28">
        <v>0</v>
      </c>
      <c r="D9" s="8">
        <f t="shared" si="0"/>
        <v>21733</v>
      </c>
      <c r="E9" s="28">
        <v>12511</v>
      </c>
      <c r="F9" s="19">
        <v>0</v>
      </c>
      <c r="G9" s="8">
        <f>E9+F9</f>
        <v>12511</v>
      </c>
      <c r="H9" s="8">
        <f>B9+E9</f>
        <v>34244</v>
      </c>
      <c r="I9" s="8">
        <f>C9+F9</f>
        <v>0</v>
      </c>
      <c r="J9" s="8">
        <f>H9+I9</f>
        <v>34244</v>
      </c>
    </row>
    <row r="10" spans="1:10" x14ac:dyDescent="0.2">
      <c r="A10" s="24">
        <v>40950</v>
      </c>
      <c r="B10" s="28">
        <v>19718</v>
      </c>
      <c r="C10" s="28">
        <v>0</v>
      </c>
      <c r="D10" s="8">
        <f t="shared" si="0"/>
        <v>19718</v>
      </c>
      <c r="E10" s="28">
        <v>12548</v>
      </c>
      <c r="F10" s="28">
        <v>0</v>
      </c>
      <c r="G10" s="8">
        <f t="shared" si="1"/>
        <v>12548</v>
      </c>
      <c r="H10" s="8">
        <f>B10+E10</f>
        <v>32266</v>
      </c>
      <c r="I10" s="8">
        <f>C10+F10</f>
        <v>0</v>
      </c>
      <c r="J10" s="8">
        <f t="shared" si="2"/>
        <v>32266</v>
      </c>
    </row>
    <row r="11" spans="1:10" x14ac:dyDescent="0.2">
      <c r="A11" s="24">
        <v>40957</v>
      </c>
      <c r="B11" s="28">
        <v>17789</v>
      </c>
      <c r="C11" s="28">
        <v>0</v>
      </c>
      <c r="D11" s="8">
        <f t="shared" si="0"/>
        <v>17789</v>
      </c>
      <c r="E11" s="28">
        <v>10103</v>
      </c>
      <c r="F11" s="28">
        <v>0</v>
      </c>
      <c r="G11" s="8">
        <f>E11+F11</f>
        <v>10103</v>
      </c>
      <c r="H11" s="8">
        <f t="shared" ref="H11:I13" si="4">B11+E11</f>
        <v>27892</v>
      </c>
      <c r="I11" s="8">
        <f t="shared" si="4"/>
        <v>0</v>
      </c>
      <c r="J11" s="8">
        <f>H11+I11</f>
        <v>27892</v>
      </c>
    </row>
    <row r="12" spans="1:10" x14ac:dyDescent="0.2">
      <c r="A12" s="24">
        <v>40964</v>
      </c>
      <c r="B12" s="28">
        <v>20648</v>
      </c>
      <c r="C12" s="28">
        <v>0</v>
      </c>
      <c r="D12" s="8">
        <f t="shared" si="0"/>
        <v>20648</v>
      </c>
      <c r="E12" s="28">
        <v>11882</v>
      </c>
      <c r="F12" s="28">
        <v>0</v>
      </c>
      <c r="G12" s="8">
        <f>E12+F12</f>
        <v>11882</v>
      </c>
      <c r="H12" s="8">
        <f t="shared" si="4"/>
        <v>32530</v>
      </c>
      <c r="I12" s="8">
        <f t="shared" si="4"/>
        <v>0</v>
      </c>
      <c r="J12" s="8">
        <f>H12+I12</f>
        <v>32530</v>
      </c>
    </row>
    <row r="13" spans="1:10" x14ac:dyDescent="0.2">
      <c r="A13" s="24">
        <v>40971</v>
      </c>
      <c r="B13" s="28">
        <v>19969</v>
      </c>
      <c r="C13" s="28">
        <v>0</v>
      </c>
      <c r="D13" s="8">
        <f t="shared" si="0"/>
        <v>19969</v>
      </c>
      <c r="E13" s="28">
        <v>11752</v>
      </c>
      <c r="F13" s="28">
        <v>0</v>
      </c>
      <c r="G13" s="8">
        <f>E13+F13</f>
        <v>11752</v>
      </c>
      <c r="H13" s="8">
        <f t="shared" si="4"/>
        <v>31721</v>
      </c>
      <c r="I13" s="8">
        <f t="shared" si="4"/>
        <v>0</v>
      </c>
      <c r="J13" s="8">
        <f>H13+I13</f>
        <v>31721</v>
      </c>
    </row>
    <row r="14" spans="1:10" x14ac:dyDescent="0.2">
      <c r="A14" s="24">
        <v>40978</v>
      </c>
      <c r="B14" s="28">
        <v>20966</v>
      </c>
      <c r="C14" s="28">
        <v>0</v>
      </c>
      <c r="D14" s="8">
        <f t="shared" si="0"/>
        <v>20966</v>
      </c>
      <c r="E14" s="28">
        <v>11879</v>
      </c>
      <c r="F14" s="28">
        <v>0</v>
      </c>
      <c r="G14" s="8">
        <f>E14+F14</f>
        <v>11879</v>
      </c>
      <c r="H14" s="8">
        <f t="shared" ref="H14:I20" si="5">B14+E14</f>
        <v>32845</v>
      </c>
      <c r="I14" s="8">
        <f t="shared" si="5"/>
        <v>0</v>
      </c>
      <c r="J14" s="8">
        <f>H14+I14</f>
        <v>32845</v>
      </c>
    </row>
    <row r="15" spans="1:10" x14ac:dyDescent="0.2">
      <c r="A15" s="24">
        <v>40985</v>
      </c>
      <c r="B15" s="28">
        <v>19031</v>
      </c>
      <c r="C15" s="28">
        <v>0</v>
      </c>
      <c r="D15" s="8">
        <f t="shared" si="0"/>
        <v>19031</v>
      </c>
      <c r="E15" s="28">
        <v>13193</v>
      </c>
      <c r="F15" s="28">
        <v>0</v>
      </c>
      <c r="G15" s="8">
        <f t="shared" si="1"/>
        <v>13193</v>
      </c>
      <c r="H15" s="8">
        <f t="shared" si="5"/>
        <v>32224</v>
      </c>
      <c r="I15" s="8">
        <f t="shared" si="5"/>
        <v>0</v>
      </c>
      <c r="J15" s="8">
        <f t="shared" si="2"/>
        <v>32224</v>
      </c>
    </row>
    <row r="16" spans="1:10" x14ac:dyDescent="0.2">
      <c r="A16" s="24">
        <v>40992</v>
      </c>
      <c r="B16" s="28">
        <v>16353</v>
      </c>
      <c r="C16" s="28">
        <v>0</v>
      </c>
      <c r="D16" s="8">
        <f t="shared" si="0"/>
        <v>16353</v>
      </c>
      <c r="E16" s="28">
        <v>10391</v>
      </c>
      <c r="F16" s="28">
        <v>0</v>
      </c>
      <c r="G16" s="8">
        <f>E16+F16</f>
        <v>10391</v>
      </c>
      <c r="H16" s="8">
        <f t="shared" si="5"/>
        <v>26744</v>
      </c>
      <c r="I16" s="8">
        <f t="shared" si="5"/>
        <v>0</v>
      </c>
      <c r="J16" s="8">
        <f>H16+I16</f>
        <v>26744</v>
      </c>
    </row>
    <row r="17" spans="1:10" x14ac:dyDescent="0.2">
      <c r="A17" s="24">
        <v>40999</v>
      </c>
      <c r="B17" s="28">
        <v>20232</v>
      </c>
      <c r="C17" s="28">
        <v>0</v>
      </c>
      <c r="D17" s="8">
        <f t="shared" si="0"/>
        <v>20232</v>
      </c>
      <c r="E17" s="28">
        <v>12450</v>
      </c>
      <c r="F17" s="28">
        <v>0</v>
      </c>
      <c r="G17" s="8">
        <f t="shared" si="1"/>
        <v>12450</v>
      </c>
      <c r="H17" s="8">
        <f t="shared" si="5"/>
        <v>32682</v>
      </c>
      <c r="I17" s="8">
        <f t="shared" si="5"/>
        <v>0</v>
      </c>
      <c r="J17" s="8">
        <f t="shared" si="2"/>
        <v>32682</v>
      </c>
    </row>
    <row r="18" spans="1:10" x14ac:dyDescent="0.2">
      <c r="A18" s="24">
        <v>41006</v>
      </c>
      <c r="B18" s="28">
        <v>17532</v>
      </c>
      <c r="C18" s="28">
        <v>0</v>
      </c>
      <c r="D18" s="8">
        <f t="shared" si="0"/>
        <v>17532</v>
      </c>
      <c r="E18" s="28">
        <v>10989</v>
      </c>
      <c r="F18" s="28">
        <v>0</v>
      </c>
      <c r="G18" s="8">
        <f>E18+F18</f>
        <v>10989</v>
      </c>
      <c r="H18" s="8">
        <f>B18+E18</f>
        <v>28521</v>
      </c>
      <c r="I18" s="8">
        <f>C18+F18</f>
        <v>0</v>
      </c>
      <c r="J18" s="8">
        <f>H18+I18</f>
        <v>28521</v>
      </c>
    </row>
    <row r="19" spans="1:10" x14ac:dyDescent="0.2">
      <c r="A19" s="24">
        <v>41013</v>
      </c>
      <c r="B19" s="28">
        <v>15100</v>
      </c>
      <c r="C19" s="28">
        <v>0</v>
      </c>
      <c r="D19" s="8">
        <f t="shared" si="0"/>
        <v>15100</v>
      </c>
      <c r="E19" s="28">
        <v>10107</v>
      </c>
      <c r="F19" s="28">
        <v>0</v>
      </c>
      <c r="G19" s="8">
        <f>E19+F19</f>
        <v>10107</v>
      </c>
      <c r="H19" s="8">
        <f>B19+E19</f>
        <v>25207</v>
      </c>
      <c r="I19" s="8">
        <f>C19+F19</f>
        <v>0</v>
      </c>
      <c r="J19" s="8">
        <f>H19+I19</f>
        <v>25207</v>
      </c>
    </row>
    <row r="20" spans="1:10" x14ac:dyDescent="0.2">
      <c r="A20" s="24">
        <v>41020</v>
      </c>
      <c r="B20" s="28">
        <v>20142</v>
      </c>
      <c r="C20" s="28">
        <v>0</v>
      </c>
      <c r="D20" s="8">
        <f t="shared" si="0"/>
        <v>20142</v>
      </c>
      <c r="E20" s="28">
        <v>12738</v>
      </c>
      <c r="F20" s="28">
        <v>0</v>
      </c>
      <c r="G20" s="8">
        <f t="shared" si="1"/>
        <v>12738</v>
      </c>
      <c r="H20" s="8">
        <f t="shared" si="5"/>
        <v>32880</v>
      </c>
      <c r="I20" s="8">
        <f t="shared" si="5"/>
        <v>0</v>
      </c>
      <c r="J20" s="8">
        <f t="shared" si="2"/>
        <v>32880</v>
      </c>
    </row>
    <row r="21" spans="1:10" x14ac:dyDescent="0.2">
      <c r="A21" s="24">
        <v>41027</v>
      </c>
      <c r="B21" s="28">
        <v>21109</v>
      </c>
      <c r="C21" s="28">
        <v>0</v>
      </c>
      <c r="D21" s="8">
        <f t="shared" si="0"/>
        <v>21109</v>
      </c>
      <c r="E21" s="28">
        <v>11964</v>
      </c>
      <c r="F21" s="28">
        <v>0</v>
      </c>
      <c r="G21" s="8">
        <f t="shared" ref="G21:G26" si="6">E21+F21</f>
        <v>11964</v>
      </c>
      <c r="H21" s="8">
        <f t="shared" ref="H21:I23" si="7">B21+E21</f>
        <v>33073</v>
      </c>
      <c r="I21" s="8">
        <f t="shared" si="7"/>
        <v>0</v>
      </c>
      <c r="J21" s="8">
        <f t="shared" ref="J21:J26" si="8">H21+I21</f>
        <v>33073</v>
      </c>
    </row>
    <row r="22" spans="1:10" x14ac:dyDescent="0.2">
      <c r="A22" s="24">
        <v>41034</v>
      </c>
      <c r="B22" s="28">
        <v>20849</v>
      </c>
      <c r="C22" s="28">
        <v>0</v>
      </c>
      <c r="D22" s="8">
        <f t="shared" si="0"/>
        <v>20849</v>
      </c>
      <c r="E22" s="28">
        <v>12039</v>
      </c>
      <c r="F22" s="28">
        <v>0</v>
      </c>
      <c r="G22" s="8">
        <f t="shared" si="6"/>
        <v>12039</v>
      </c>
      <c r="H22" s="8">
        <f t="shared" si="7"/>
        <v>32888</v>
      </c>
      <c r="I22" s="8">
        <f t="shared" si="7"/>
        <v>0</v>
      </c>
      <c r="J22" s="8">
        <f t="shared" si="8"/>
        <v>32888</v>
      </c>
    </row>
    <row r="23" spans="1:10" x14ac:dyDescent="0.2">
      <c r="A23" s="24">
        <v>41041</v>
      </c>
      <c r="B23" s="28">
        <v>17019</v>
      </c>
      <c r="C23" s="28">
        <v>0</v>
      </c>
      <c r="D23" s="8">
        <f t="shared" si="0"/>
        <v>17019</v>
      </c>
      <c r="E23" s="28">
        <v>9777</v>
      </c>
      <c r="F23" s="28">
        <v>0</v>
      </c>
      <c r="G23" s="8">
        <f t="shared" si="6"/>
        <v>9777</v>
      </c>
      <c r="H23" s="8">
        <f t="shared" si="7"/>
        <v>26796</v>
      </c>
      <c r="I23" s="8">
        <f t="shared" si="7"/>
        <v>0</v>
      </c>
      <c r="J23" s="8">
        <f t="shared" si="8"/>
        <v>26796</v>
      </c>
    </row>
    <row r="24" spans="1:10" x14ac:dyDescent="0.2">
      <c r="A24" s="24">
        <v>41048</v>
      </c>
      <c r="B24" s="28">
        <v>19800</v>
      </c>
      <c r="C24" s="28">
        <v>0</v>
      </c>
      <c r="D24" s="8">
        <f t="shared" si="0"/>
        <v>19800</v>
      </c>
      <c r="E24" s="28">
        <v>11318</v>
      </c>
      <c r="F24" s="28">
        <v>0</v>
      </c>
      <c r="G24" s="8">
        <f t="shared" si="6"/>
        <v>11318</v>
      </c>
      <c r="H24" s="8">
        <f t="shared" ref="H24:I26" si="9">B24+E24</f>
        <v>31118</v>
      </c>
      <c r="I24" s="8">
        <f t="shared" si="9"/>
        <v>0</v>
      </c>
      <c r="J24" s="8">
        <f t="shared" si="8"/>
        <v>31118</v>
      </c>
    </row>
    <row r="25" spans="1:10" x14ac:dyDescent="0.2">
      <c r="A25" s="24">
        <v>41055</v>
      </c>
      <c r="B25" s="28">
        <v>20610</v>
      </c>
      <c r="C25" s="28">
        <v>0</v>
      </c>
      <c r="D25" s="8">
        <f t="shared" si="0"/>
        <v>20610</v>
      </c>
      <c r="E25" s="28">
        <v>11692</v>
      </c>
      <c r="F25" s="28">
        <v>0</v>
      </c>
      <c r="G25" s="8">
        <f t="shared" si="6"/>
        <v>11692</v>
      </c>
      <c r="H25" s="8">
        <f t="shared" si="9"/>
        <v>32302</v>
      </c>
      <c r="I25" s="8">
        <f t="shared" si="9"/>
        <v>0</v>
      </c>
      <c r="J25" s="8">
        <f t="shared" si="8"/>
        <v>32302</v>
      </c>
    </row>
    <row r="26" spans="1:10" x14ac:dyDescent="0.2">
      <c r="A26" s="24">
        <v>41062</v>
      </c>
      <c r="B26" s="28">
        <v>21600</v>
      </c>
      <c r="C26" s="28">
        <v>0</v>
      </c>
      <c r="D26" s="8">
        <f t="shared" si="0"/>
        <v>21600</v>
      </c>
      <c r="E26" s="28">
        <v>11103</v>
      </c>
      <c r="F26" s="28">
        <v>0</v>
      </c>
      <c r="G26" s="8">
        <f t="shared" si="6"/>
        <v>11103</v>
      </c>
      <c r="H26" s="8">
        <f t="shared" si="9"/>
        <v>32703</v>
      </c>
      <c r="I26" s="8">
        <f t="shared" si="9"/>
        <v>0</v>
      </c>
      <c r="J26" s="8">
        <f t="shared" si="8"/>
        <v>32703</v>
      </c>
    </row>
    <row r="27" spans="1:10" x14ac:dyDescent="0.2">
      <c r="A27" s="24">
        <v>41069</v>
      </c>
      <c r="B27" s="28">
        <v>16730</v>
      </c>
      <c r="C27" s="28">
        <v>0</v>
      </c>
      <c r="D27" s="8">
        <f t="shared" si="0"/>
        <v>16730</v>
      </c>
      <c r="E27" s="28">
        <v>10277</v>
      </c>
      <c r="F27" s="28">
        <v>0</v>
      </c>
      <c r="G27" s="8">
        <f>E27+F27</f>
        <v>10277</v>
      </c>
      <c r="H27" s="8">
        <f t="shared" ref="H27:I30" si="10">B27+E27</f>
        <v>27007</v>
      </c>
      <c r="I27" s="8">
        <f t="shared" si="10"/>
        <v>0</v>
      </c>
      <c r="J27" s="8">
        <f>H27+I27</f>
        <v>27007</v>
      </c>
    </row>
    <row r="28" spans="1:10" x14ac:dyDescent="0.2">
      <c r="A28" s="24">
        <v>41076</v>
      </c>
      <c r="B28" s="28">
        <v>19023</v>
      </c>
      <c r="C28" s="28">
        <v>0</v>
      </c>
      <c r="D28" s="8">
        <f t="shared" si="0"/>
        <v>19023</v>
      </c>
      <c r="E28" s="28">
        <v>11807</v>
      </c>
      <c r="F28" s="28">
        <v>0</v>
      </c>
      <c r="G28" s="8">
        <f>E28+F28</f>
        <v>11807</v>
      </c>
      <c r="H28" s="8">
        <f t="shared" si="10"/>
        <v>30830</v>
      </c>
      <c r="I28" s="8">
        <f t="shared" si="10"/>
        <v>0</v>
      </c>
      <c r="J28" s="8">
        <f>H28+I28</f>
        <v>30830</v>
      </c>
    </row>
    <row r="29" spans="1:10" x14ac:dyDescent="0.2">
      <c r="A29" s="24">
        <v>41083</v>
      </c>
      <c r="B29" s="28">
        <v>19574</v>
      </c>
      <c r="C29" s="28">
        <v>0</v>
      </c>
      <c r="D29" s="8">
        <f t="shared" si="0"/>
        <v>19574</v>
      </c>
      <c r="E29" s="28">
        <v>11710</v>
      </c>
      <c r="F29" s="28">
        <v>0</v>
      </c>
      <c r="G29" s="8">
        <f>E29+F29</f>
        <v>11710</v>
      </c>
      <c r="H29" s="8">
        <f t="shared" si="10"/>
        <v>31284</v>
      </c>
      <c r="I29" s="8">
        <f t="shared" si="10"/>
        <v>0</v>
      </c>
      <c r="J29" s="8">
        <f>H29+I29</f>
        <v>31284</v>
      </c>
    </row>
    <row r="30" spans="1:10" x14ac:dyDescent="0.2">
      <c r="A30" s="24">
        <v>41090</v>
      </c>
      <c r="B30" s="28">
        <v>19411</v>
      </c>
      <c r="C30" s="28">
        <v>0</v>
      </c>
      <c r="D30" s="8">
        <f t="shared" si="0"/>
        <v>19411</v>
      </c>
      <c r="E30" s="28">
        <v>11344</v>
      </c>
      <c r="F30" s="28">
        <v>0</v>
      </c>
      <c r="G30" s="8">
        <f>E30+F30</f>
        <v>11344</v>
      </c>
      <c r="H30" s="8">
        <f t="shared" si="10"/>
        <v>30755</v>
      </c>
      <c r="I30" s="8">
        <f t="shared" si="10"/>
        <v>0</v>
      </c>
      <c r="J30" s="8">
        <f>H30+I30</f>
        <v>30755</v>
      </c>
    </row>
    <row r="31" spans="1:10" x14ac:dyDescent="0.2">
      <c r="A31" s="24">
        <v>41097</v>
      </c>
      <c r="B31" s="28">
        <v>20977</v>
      </c>
      <c r="C31" s="28">
        <v>0</v>
      </c>
      <c r="D31" s="8">
        <f t="shared" si="0"/>
        <v>20977</v>
      </c>
      <c r="E31" s="28">
        <v>11812</v>
      </c>
      <c r="F31" s="28">
        <v>0</v>
      </c>
      <c r="G31" s="8">
        <f t="shared" si="1"/>
        <v>11812</v>
      </c>
      <c r="H31" s="8">
        <f t="shared" ref="H31:I32" si="11">B31+E31</f>
        <v>32789</v>
      </c>
      <c r="I31" s="8">
        <f t="shared" si="11"/>
        <v>0</v>
      </c>
      <c r="J31" s="8">
        <f t="shared" si="2"/>
        <v>32789</v>
      </c>
    </row>
    <row r="32" spans="1:10" x14ac:dyDescent="0.2">
      <c r="A32" s="24">
        <v>41104</v>
      </c>
      <c r="B32" s="28">
        <v>14619</v>
      </c>
      <c r="C32" s="28">
        <v>0</v>
      </c>
      <c r="D32" s="8">
        <f t="shared" si="0"/>
        <v>14619</v>
      </c>
      <c r="E32" s="28">
        <v>10300</v>
      </c>
      <c r="F32" s="28">
        <v>0</v>
      </c>
      <c r="G32" s="8">
        <f t="shared" si="1"/>
        <v>10300</v>
      </c>
      <c r="H32" s="8">
        <f t="shared" si="11"/>
        <v>24919</v>
      </c>
      <c r="I32" s="8">
        <f t="shared" si="11"/>
        <v>0</v>
      </c>
      <c r="J32" s="8">
        <f t="shared" si="2"/>
        <v>24919</v>
      </c>
    </row>
    <row r="33" spans="1:10" x14ac:dyDescent="0.2">
      <c r="A33" s="24">
        <v>41111</v>
      </c>
      <c r="B33" s="28">
        <v>19496</v>
      </c>
      <c r="C33" s="28">
        <v>0</v>
      </c>
      <c r="D33" s="8">
        <f t="shared" si="0"/>
        <v>19496</v>
      </c>
      <c r="E33" s="28">
        <v>10985</v>
      </c>
      <c r="F33" s="28">
        <v>0</v>
      </c>
      <c r="G33" s="8">
        <f>E33+F33</f>
        <v>10985</v>
      </c>
      <c r="H33" s="8">
        <f t="shared" ref="H33:I35" si="12">B33+E33</f>
        <v>30481</v>
      </c>
      <c r="I33" s="8">
        <f t="shared" si="12"/>
        <v>0</v>
      </c>
      <c r="J33" s="8">
        <f>H33+I33</f>
        <v>30481</v>
      </c>
    </row>
    <row r="34" spans="1:10" x14ac:dyDescent="0.2">
      <c r="A34" s="24">
        <v>41118</v>
      </c>
      <c r="B34" s="28">
        <v>19226</v>
      </c>
      <c r="C34" s="28">
        <v>0</v>
      </c>
      <c r="D34" s="8">
        <f t="shared" si="0"/>
        <v>19226</v>
      </c>
      <c r="E34" s="28">
        <v>13129</v>
      </c>
      <c r="F34" s="28">
        <v>0</v>
      </c>
      <c r="G34" s="8">
        <f>E34+F34</f>
        <v>13129</v>
      </c>
      <c r="H34" s="8">
        <f t="shared" si="12"/>
        <v>32355</v>
      </c>
      <c r="I34" s="8">
        <f t="shared" si="12"/>
        <v>0</v>
      </c>
      <c r="J34" s="8">
        <f>H34+I34</f>
        <v>32355</v>
      </c>
    </row>
    <row r="35" spans="1:10" x14ac:dyDescent="0.2">
      <c r="A35" s="24">
        <v>41125</v>
      </c>
      <c r="B35" s="28">
        <v>20415</v>
      </c>
      <c r="C35" s="28">
        <v>0</v>
      </c>
      <c r="D35" s="8">
        <f t="shared" si="0"/>
        <v>20415</v>
      </c>
      <c r="E35" s="28">
        <v>12019</v>
      </c>
      <c r="F35" s="28">
        <v>0</v>
      </c>
      <c r="G35" s="8">
        <f>E35+F35</f>
        <v>12019</v>
      </c>
      <c r="H35" s="8">
        <f t="shared" si="12"/>
        <v>32434</v>
      </c>
      <c r="I35" s="8">
        <f t="shared" si="12"/>
        <v>0</v>
      </c>
      <c r="J35" s="8">
        <f>H35+I35</f>
        <v>32434</v>
      </c>
    </row>
    <row r="36" spans="1:10" x14ac:dyDescent="0.2">
      <c r="A36" s="24">
        <v>41132</v>
      </c>
      <c r="B36" s="28">
        <v>19519</v>
      </c>
      <c r="C36" s="28">
        <v>0</v>
      </c>
      <c r="D36" s="8">
        <f t="shared" si="0"/>
        <v>19519</v>
      </c>
      <c r="E36" s="28">
        <v>12768</v>
      </c>
      <c r="F36" s="28">
        <v>0</v>
      </c>
      <c r="G36" s="8">
        <f>E36+F36</f>
        <v>12768</v>
      </c>
      <c r="H36" s="8">
        <f t="shared" ref="H36" si="13">B36+E36</f>
        <v>32287</v>
      </c>
      <c r="I36" s="8">
        <f t="shared" ref="I36" si="14">C36+F36</f>
        <v>0</v>
      </c>
      <c r="J36" s="8">
        <f>H36+I36</f>
        <v>32287</v>
      </c>
    </row>
    <row r="37" spans="1:10" x14ac:dyDescent="0.2">
      <c r="A37" s="24">
        <v>41139</v>
      </c>
      <c r="B37" s="28">
        <v>20220</v>
      </c>
      <c r="C37" s="28">
        <v>0</v>
      </c>
      <c r="D37" s="8">
        <f t="shared" si="0"/>
        <v>20220</v>
      </c>
      <c r="E37" s="28">
        <v>12619</v>
      </c>
      <c r="F37" s="28">
        <v>0</v>
      </c>
      <c r="G37" s="8">
        <f>E37+F37</f>
        <v>12619</v>
      </c>
      <c r="H37" s="8">
        <f t="shared" ref="H37" si="15">B37+E37</f>
        <v>32839</v>
      </c>
      <c r="I37" s="8">
        <f t="shared" ref="I37" si="16">C37+F37</f>
        <v>0</v>
      </c>
      <c r="J37" s="8">
        <f>H37+I37</f>
        <v>32839</v>
      </c>
    </row>
    <row r="38" spans="1:10" x14ac:dyDescent="0.2">
      <c r="A38" s="24">
        <v>41146</v>
      </c>
      <c r="B38" s="28">
        <v>20062</v>
      </c>
      <c r="C38" s="28">
        <v>0</v>
      </c>
      <c r="D38" s="8">
        <f t="shared" si="0"/>
        <v>20062</v>
      </c>
      <c r="E38" s="28">
        <v>12763</v>
      </c>
      <c r="F38" s="28">
        <v>0</v>
      </c>
      <c r="G38" s="8">
        <f t="shared" si="1"/>
        <v>12763</v>
      </c>
      <c r="H38" s="8">
        <f t="shared" ref="H38:I40" si="17">B38+E38</f>
        <v>32825</v>
      </c>
      <c r="I38" s="8">
        <f t="shared" si="17"/>
        <v>0</v>
      </c>
      <c r="J38" s="8">
        <f t="shared" si="2"/>
        <v>32825</v>
      </c>
    </row>
    <row r="39" spans="1:10" x14ac:dyDescent="0.2">
      <c r="A39" s="24">
        <v>41153</v>
      </c>
      <c r="B39" s="28">
        <v>19439</v>
      </c>
      <c r="C39" s="28">
        <v>0</v>
      </c>
      <c r="D39" s="8">
        <f t="shared" si="0"/>
        <v>19439</v>
      </c>
      <c r="E39" s="28">
        <v>11696</v>
      </c>
      <c r="F39" s="28">
        <v>0</v>
      </c>
      <c r="G39" s="8">
        <f t="shared" ref="G39" si="18">E39+F39</f>
        <v>11696</v>
      </c>
      <c r="H39" s="8">
        <f t="shared" ref="H39" si="19">B39+E39</f>
        <v>31135</v>
      </c>
      <c r="I39" s="8">
        <f t="shared" ref="I39" si="20">C39+F39</f>
        <v>0</v>
      </c>
      <c r="J39" s="8">
        <f t="shared" ref="J39" si="21">H39+I39</f>
        <v>31135</v>
      </c>
    </row>
    <row r="40" spans="1:10" x14ac:dyDescent="0.2">
      <c r="A40" s="24">
        <v>41160</v>
      </c>
      <c r="B40" s="28">
        <v>19485</v>
      </c>
      <c r="C40" s="28">
        <v>0</v>
      </c>
      <c r="D40" s="8">
        <f t="shared" si="0"/>
        <v>19485</v>
      </c>
      <c r="E40" s="28">
        <v>11795</v>
      </c>
      <c r="F40" s="28">
        <v>0</v>
      </c>
      <c r="G40" s="8">
        <f t="shared" si="1"/>
        <v>11795</v>
      </c>
      <c r="H40" s="8">
        <f t="shared" si="17"/>
        <v>31280</v>
      </c>
      <c r="I40" s="8">
        <f t="shared" si="17"/>
        <v>0</v>
      </c>
      <c r="J40" s="8">
        <f t="shared" si="2"/>
        <v>31280</v>
      </c>
    </row>
    <row r="41" spans="1:10" x14ac:dyDescent="0.2">
      <c r="A41" s="24">
        <v>41167</v>
      </c>
      <c r="B41" s="28">
        <v>19740</v>
      </c>
      <c r="C41" s="28">
        <v>0</v>
      </c>
      <c r="D41" s="8">
        <f t="shared" si="0"/>
        <v>19740</v>
      </c>
      <c r="E41" s="28">
        <v>11895</v>
      </c>
      <c r="F41" s="28">
        <v>0</v>
      </c>
      <c r="G41" s="8">
        <f t="shared" ref="G41" si="22">E41+F41</f>
        <v>11895</v>
      </c>
      <c r="H41" s="8">
        <f t="shared" ref="H41" si="23">B41+E41</f>
        <v>31635</v>
      </c>
      <c r="I41" s="8">
        <f t="shared" ref="I41" si="24">C41+F41</f>
        <v>0</v>
      </c>
      <c r="J41" s="8">
        <f t="shared" si="2"/>
        <v>31635</v>
      </c>
    </row>
    <row r="42" spans="1:10" x14ac:dyDescent="0.2">
      <c r="A42" s="24">
        <v>41174</v>
      </c>
      <c r="B42" s="28">
        <v>19870</v>
      </c>
      <c r="C42" s="28">
        <v>0</v>
      </c>
      <c r="D42" s="8">
        <f t="shared" si="0"/>
        <v>19870</v>
      </c>
      <c r="E42" s="28">
        <v>12437</v>
      </c>
      <c r="F42" s="28">
        <v>0</v>
      </c>
      <c r="G42" s="8">
        <f t="shared" ref="G42" si="25">E42+F42</f>
        <v>12437</v>
      </c>
      <c r="H42" s="8">
        <f t="shared" ref="H42" si="26">B42+E42</f>
        <v>32307</v>
      </c>
      <c r="I42" s="8">
        <f t="shared" ref="I42" si="27">C42+F42</f>
        <v>0</v>
      </c>
      <c r="J42" s="8">
        <f t="shared" ref="J42" si="28">H42+I42</f>
        <v>32307</v>
      </c>
    </row>
    <row r="43" spans="1:10" x14ac:dyDescent="0.2">
      <c r="A43" s="24">
        <v>41181</v>
      </c>
      <c r="B43" s="28">
        <v>20078</v>
      </c>
      <c r="C43" s="28">
        <v>0</v>
      </c>
      <c r="D43" s="8">
        <f t="shared" si="0"/>
        <v>20078</v>
      </c>
      <c r="E43" s="28">
        <v>12239</v>
      </c>
      <c r="F43" s="28">
        <v>0</v>
      </c>
      <c r="G43" s="8">
        <f t="shared" ref="G43" si="29">E43+F43</f>
        <v>12239</v>
      </c>
      <c r="H43" s="8">
        <f t="shared" ref="H43" si="30">B43+E43</f>
        <v>32317</v>
      </c>
      <c r="I43" s="8">
        <f t="shared" ref="I43" si="31">C43+F43</f>
        <v>0</v>
      </c>
      <c r="J43" s="8">
        <f t="shared" ref="J43" si="32">H43+I43</f>
        <v>32317</v>
      </c>
    </row>
    <row r="44" spans="1:10" x14ac:dyDescent="0.2">
      <c r="A44" s="24">
        <v>41188</v>
      </c>
      <c r="B44" s="28">
        <v>19018</v>
      </c>
      <c r="C44" s="28">
        <v>0</v>
      </c>
      <c r="D44" s="8">
        <f t="shared" si="0"/>
        <v>19018</v>
      </c>
      <c r="E44" s="28">
        <v>12893</v>
      </c>
      <c r="F44" s="28">
        <v>0</v>
      </c>
      <c r="G44" s="8">
        <f t="shared" ref="G44" si="33">E44+F44</f>
        <v>12893</v>
      </c>
      <c r="H44" s="8">
        <f t="shared" ref="H44" si="34">B44+E44</f>
        <v>31911</v>
      </c>
      <c r="I44" s="8">
        <f t="shared" ref="I44" si="35">C44+F44</f>
        <v>0</v>
      </c>
      <c r="J44" s="8">
        <f t="shared" ref="J44" si="36">H44+I44</f>
        <v>31911</v>
      </c>
    </row>
    <row r="45" spans="1:10" x14ac:dyDescent="0.2">
      <c r="A45" s="24">
        <v>41195</v>
      </c>
      <c r="B45" s="28">
        <v>20203</v>
      </c>
      <c r="C45" s="28">
        <v>0</v>
      </c>
      <c r="D45" s="8">
        <f t="shared" si="0"/>
        <v>20203</v>
      </c>
      <c r="E45" s="28">
        <v>12664</v>
      </c>
      <c r="F45" s="28">
        <v>0</v>
      </c>
      <c r="G45" s="8">
        <f t="shared" ref="G45" si="37">E45+F45</f>
        <v>12664</v>
      </c>
      <c r="H45" s="8">
        <f t="shared" ref="H45" si="38">B45+E45</f>
        <v>32867</v>
      </c>
      <c r="I45" s="8">
        <f t="shared" ref="I45" si="39">C45+F45</f>
        <v>0</v>
      </c>
      <c r="J45" s="8">
        <f t="shared" ref="J45" si="40">H45+I45</f>
        <v>32867</v>
      </c>
    </row>
    <row r="46" spans="1:10" x14ac:dyDescent="0.2">
      <c r="A46" s="24">
        <v>41202</v>
      </c>
      <c r="B46" s="28">
        <v>19661</v>
      </c>
      <c r="C46" s="28">
        <v>0</v>
      </c>
      <c r="D46" s="8">
        <f t="shared" si="0"/>
        <v>19661</v>
      </c>
      <c r="E46" s="28">
        <v>12255</v>
      </c>
      <c r="F46" s="28">
        <v>0</v>
      </c>
      <c r="G46" s="8">
        <f t="shared" ref="G46" si="41">E46+F46</f>
        <v>12255</v>
      </c>
      <c r="H46" s="8">
        <f t="shared" ref="H46" si="42">B46+E46</f>
        <v>31916</v>
      </c>
      <c r="I46" s="8">
        <f t="shared" ref="I46" si="43">C46+F46</f>
        <v>0</v>
      </c>
      <c r="J46" s="8">
        <f t="shared" ref="J46" si="44">H46+I46</f>
        <v>31916</v>
      </c>
    </row>
    <row r="47" spans="1:10" x14ac:dyDescent="0.2">
      <c r="A47" s="24">
        <v>41209</v>
      </c>
      <c r="B47" s="28">
        <v>20789</v>
      </c>
      <c r="C47" s="28">
        <v>0</v>
      </c>
      <c r="D47" s="8">
        <f t="shared" si="0"/>
        <v>20789</v>
      </c>
      <c r="E47" s="28">
        <v>12103</v>
      </c>
      <c r="F47" s="28">
        <v>0</v>
      </c>
      <c r="G47" s="8">
        <f t="shared" ref="G47" si="45">E47+F47</f>
        <v>12103</v>
      </c>
      <c r="H47" s="8">
        <f t="shared" ref="H47" si="46">B47+E47</f>
        <v>32892</v>
      </c>
      <c r="I47" s="8">
        <f t="shared" ref="I47" si="47">C47+F47</f>
        <v>0</v>
      </c>
      <c r="J47" s="8">
        <f t="shared" ref="J47" si="48">H47+I47</f>
        <v>32892</v>
      </c>
    </row>
    <row r="48" spans="1:10" x14ac:dyDescent="0.2">
      <c r="A48" s="24">
        <v>41216</v>
      </c>
      <c r="B48" s="28">
        <v>19655</v>
      </c>
      <c r="C48" s="28">
        <v>0</v>
      </c>
      <c r="D48" s="8">
        <f t="shared" si="0"/>
        <v>19655</v>
      </c>
      <c r="E48" s="28">
        <v>12443</v>
      </c>
      <c r="F48" s="28">
        <v>0</v>
      </c>
      <c r="G48" s="8">
        <f t="shared" ref="G48" si="49">E48+F48</f>
        <v>12443</v>
      </c>
      <c r="H48" s="8">
        <f t="shared" ref="H48" si="50">B48+E48</f>
        <v>32098</v>
      </c>
      <c r="I48" s="8">
        <f t="shared" ref="I48" si="51">C48+F48</f>
        <v>0</v>
      </c>
      <c r="J48" s="8">
        <f t="shared" ref="J48" si="52">H48+I48</f>
        <v>32098</v>
      </c>
    </row>
    <row r="49" spans="1:10" x14ac:dyDescent="0.2">
      <c r="A49" s="24">
        <v>41223</v>
      </c>
      <c r="B49" s="28">
        <v>20460</v>
      </c>
      <c r="C49" s="28">
        <v>0</v>
      </c>
      <c r="D49" s="8">
        <f t="shared" si="0"/>
        <v>20460</v>
      </c>
      <c r="E49" s="28">
        <v>12274</v>
      </c>
      <c r="F49" s="28">
        <v>0</v>
      </c>
      <c r="G49" s="8">
        <f t="shared" ref="G49" si="53">E49+F49</f>
        <v>12274</v>
      </c>
      <c r="H49" s="8">
        <f t="shared" ref="H49" si="54">B49+E49</f>
        <v>32734</v>
      </c>
      <c r="I49" s="8">
        <f t="shared" ref="I49" si="55">C49+F49</f>
        <v>0</v>
      </c>
      <c r="J49" s="8">
        <f t="shared" ref="J49" si="56">H49+I49</f>
        <v>32734</v>
      </c>
    </row>
    <row r="50" spans="1:10" x14ac:dyDescent="0.2">
      <c r="A50" s="24">
        <v>41230</v>
      </c>
      <c r="B50" s="28">
        <v>20678</v>
      </c>
      <c r="C50" s="28">
        <v>0</v>
      </c>
      <c r="D50" s="8">
        <f t="shared" si="0"/>
        <v>20678</v>
      </c>
      <c r="E50" s="28">
        <v>12183</v>
      </c>
      <c r="F50" s="28">
        <v>0</v>
      </c>
      <c r="G50" s="8">
        <f t="shared" ref="G50" si="57">E50+F50</f>
        <v>12183</v>
      </c>
      <c r="H50" s="8">
        <f t="shared" ref="H50" si="58">B50+E50</f>
        <v>32861</v>
      </c>
      <c r="I50" s="8">
        <f t="shared" ref="I50" si="59">C50+F50</f>
        <v>0</v>
      </c>
      <c r="J50" s="8">
        <f t="shared" ref="J50" si="60">H50+I50</f>
        <v>32861</v>
      </c>
    </row>
    <row r="51" spans="1:10" x14ac:dyDescent="0.2">
      <c r="A51" s="24">
        <v>41237</v>
      </c>
      <c r="B51" s="28">
        <v>20533</v>
      </c>
      <c r="C51" s="28">
        <v>0</v>
      </c>
      <c r="D51" s="8">
        <f t="shared" si="0"/>
        <v>20533</v>
      </c>
      <c r="E51" s="28">
        <v>13056</v>
      </c>
      <c r="F51" s="28">
        <v>0</v>
      </c>
      <c r="G51" s="8">
        <f t="shared" ref="G51" si="61">E51+F51</f>
        <v>13056</v>
      </c>
      <c r="H51" s="8">
        <f t="shared" ref="H51" si="62">B51+E51</f>
        <v>33589</v>
      </c>
      <c r="I51" s="8">
        <f t="shared" ref="I51" si="63">C51+F51</f>
        <v>0</v>
      </c>
      <c r="J51" s="8">
        <f t="shared" ref="J51" si="64">H51+I51</f>
        <v>33589</v>
      </c>
    </row>
    <row r="52" spans="1:10" x14ac:dyDescent="0.2">
      <c r="A52" s="24">
        <v>41244</v>
      </c>
      <c r="B52" s="28">
        <v>20441</v>
      </c>
      <c r="C52" s="28">
        <v>0</v>
      </c>
      <c r="D52" s="8">
        <f t="shared" si="0"/>
        <v>20441</v>
      </c>
      <c r="E52" s="28">
        <v>13154</v>
      </c>
      <c r="F52" s="28">
        <v>0</v>
      </c>
      <c r="G52" s="8">
        <f t="shared" ref="G52" si="65">E52+F52</f>
        <v>13154</v>
      </c>
      <c r="H52" s="8">
        <f t="shared" ref="H52" si="66">B52+E52</f>
        <v>33595</v>
      </c>
      <c r="I52" s="8">
        <f t="shared" ref="I52" si="67">C52+F52</f>
        <v>0</v>
      </c>
      <c r="J52" s="8">
        <f t="shared" ref="J52" si="68">H52+I52</f>
        <v>33595</v>
      </c>
    </row>
    <row r="53" spans="1:10" x14ac:dyDescent="0.2">
      <c r="A53" s="24">
        <v>41251</v>
      </c>
      <c r="B53" s="28">
        <v>20737</v>
      </c>
      <c r="C53" s="28">
        <v>0</v>
      </c>
      <c r="D53" s="8">
        <f t="shared" si="0"/>
        <v>20737</v>
      </c>
      <c r="E53" s="28">
        <v>12992</v>
      </c>
      <c r="F53" s="28">
        <v>0</v>
      </c>
      <c r="G53" s="8">
        <f t="shared" ref="G53" si="69">E53+F53</f>
        <v>12992</v>
      </c>
      <c r="H53" s="8">
        <f t="shared" ref="H53" si="70">B53+E53</f>
        <v>33729</v>
      </c>
      <c r="I53" s="8">
        <f t="shared" ref="I53" si="71">C53+F53</f>
        <v>0</v>
      </c>
      <c r="J53" s="8">
        <f t="shared" ref="J53" si="72">H53+I53</f>
        <v>33729</v>
      </c>
    </row>
    <row r="54" spans="1:10" x14ac:dyDescent="0.2">
      <c r="A54" s="24">
        <v>41258</v>
      </c>
      <c r="B54" s="28">
        <v>21196</v>
      </c>
      <c r="C54" s="28">
        <v>0</v>
      </c>
      <c r="D54" s="8">
        <f t="shared" si="0"/>
        <v>21196</v>
      </c>
      <c r="E54" s="28">
        <v>12778</v>
      </c>
      <c r="F54" s="28">
        <v>0</v>
      </c>
      <c r="G54" s="8">
        <f t="shared" si="1"/>
        <v>12778</v>
      </c>
      <c r="H54" s="8">
        <f t="shared" ref="H54:I55" si="73">B54+E54</f>
        <v>33974</v>
      </c>
      <c r="I54" s="8">
        <f t="shared" si="73"/>
        <v>0</v>
      </c>
      <c r="J54" s="8">
        <f t="shared" si="2"/>
        <v>33974</v>
      </c>
    </row>
    <row r="55" spans="1:10" x14ac:dyDescent="0.2">
      <c r="A55" s="24">
        <v>41265</v>
      </c>
      <c r="B55" s="28">
        <v>18610</v>
      </c>
      <c r="C55" s="28">
        <v>0</v>
      </c>
      <c r="D55" s="8">
        <f t="shared" si="0"/>
        <v>18610</v>
      </c>
      <c r="E55" s="28">
        <v>10412</v>
      </c>
      <c r="F55" s="28">
        <v>0</v>
      </c>
      <c r="G55" s="8">
        <f t="shared" si="1"/>
        <v>10412</v>
      </c>
      <c r="H55" s="8">
        <f t="shared" si="73"/>
        <v>29022</v>
      </c>
      <c r="I55" s="8">
        <f t="shared" si="73"/>
        <v>0</v>
      </c>
      <c r="J55" s="8">
        <f t="shared" si="2"/>
        <v>29022</v>
      </c>
    </row>
    <row r="56" spans="1:10" x14ac:dyDescent="0.2">
      <c r="A56" s="25">
        <v>41272</v>
      </c>
      <c r="B56" s="29">
        <v>11141</v>
      </c>
      <c r="C56" s="29">
        <v>0</v>
      </c>
      <c r="D56" s="10">
        <f t="shared" si="0"/>
        <v>11141</v>
      </c>
      <c r="E56" s="29">
        <v>6881</v>
      </c>
      <c r="F56" s="29">
        <v>0</v>
      </c>
      <c r="G56" s="10">
        <f t="shared" ref="G56" si="74">E56+F56</f>
        <v>6881</v>
      </c>
      <c r="H56" s="10">
        <f t="shared" ref="H56" si="75">B56+E56</f>
        <v>18022</v>
      </c>
      <c r="I56" s="10">
        <f t="shared" ref="I56" si="76">C56+F56</f>
        <v>0</v>
      </c>
      <c r="J56" s="10">
        <f t="shared" ref="J56" si="77">H56+I56</f>
        <v>18022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I58" si="78">B5+B6+B7+B8+B9</f>
        <v>99081</v>
      </c>
      <c r="C58" s="7">
        <f t="shared" si="78"/>
        <v>0</v>
      </c>
      <c r="D58" s="7">
        <f t="shared" si="78"/>
        <v>99081</v>
      </c>
      <c r="E58" s="7">
        <f t="shared" si="78"/>
        <v>55968</v>
      </c>
      <c r="F58" s="7">
        <f t="shared" si="78"/>
        <v>0</v>
      </c>
      <c r="G58" s="7">
        <f t="shared" si="78"/>
        <v>55968</v>
      </c>
      <c r="H58" s="7">
        <f t="shared" si="78"/>
        <v>155049</v>
      </c>
      <c r="I58" s="7">
        <f t="shared" si="78"/>
        <v>0</v>
      </c>
      <c r="J58" s="7">
        <f>J5+J6+J7+J8+J9</f>
        <v>155049</v>
      </c>
    </row>
    <row r="59" spans="1:10" x14ac:dyDescent="0.2">
      <c r="A59" s="13" t="s">
        <v>10</v>
      </c>
      <c r="B59" s="8">
        <f t="shared" ref="B59:J59" si="79">B10+B11+B12+B13</f>
        <v>78124</v>
      </c>
      <c r="C59" s="8">
        <f t="shared" si="79"/>
        <v>0</v>
      </c>
      <c r="D59" s="8">
        <f t="shared" si="79"/>
        <v>78124</v>
      </c>
      <c r="E59" s="8">
        <f t="shared" si="79"/>
        <v>46285</v>
      </c>
      <c r="F59" s="8">
        <f t="shared" si="79"/>
        <v>0</v>
      </c>
      <c r="G59" s="8">
        <f>G10+G11+G12+G13</f>
        <v>46285</v>
      </c>
      <c r="H59" s="8">
        <f t="shared" si="79"/>
        <v>124409</v>
      </c>
      <c r="I59" s="8">
        <f t="shared" si="79"/>
        <v>0</v>
      </c>
      <c r="J59" s="8">
        <f t="shared" si="79"/>
        <v>124409</v>
      </c>
    </row>
    <row r="60" spans="1:10" x14ac:dyDescent="0.2">
      <c r="A60" s="13" t="s">
        <v>11</v>
      </c>
      <c r="B60" s="8">
        <f t="shared" ref="B60:J60" si="80">B14+B15+B16+B17</f>
        <v>76582</v>
      </c>
      <c r="C60" s="8">
        <f t="shared" si="80"/>
        <v>0</v>
      </c>
      <c r="D60" s="8">
        <f t="shared" si="80"/>
        <v>76582</v>
      </c>
      <c r="E60" s="8">
        <f t="shared" si="80"/>
        <v>47913</v>
      </c>
      <c r="F60" s="8">
        <f t="shared" si="80"/>
        <v>0</v>
      </c>
      <c r="G60" s="8">
        <f t="shared" si="80"/>
        <v>47913</v>
      </c>
      <c r="H60" s="8">
        <f t="shared" si="80"/>
        <v>124495</v>
      </c>
      <c r="I60" s="8">
        <f t="shared" si="80"/>
        <v>0</v>
      </c>
      <c r="J60" s="8">
        <f t="shared" si="80"/>
        <v>124495</v>
      </c>
    </row>
    <row r="61" spans="1:10" x14ac:dyDescent="0.2">
      <c r="A61" s="13" t="s">
        <v>12</v>
      </c>
      <c r="B61" s="8">
        <f t="shared" ref="B61:J61" si="81">B18+B19+B20+B21+B22</f>
        <v>94732</v>
      </c>
      <c r="C61" s="8">
        <f t="shared" si="81"/>
        <v>0</v>
      </c>
      <c r="D61" s="8">
        <f t="shared" si="81"/>
        <v>94732</v>
      </c>
      <c r="E61" s="8">
        <f t="shared" si="81"/>
        <v>57837</v>
      </c>
      <c r="F61" s="8">
        <f t="shared" si="81"/>
        <v>0</v>
      </c>
      <c r="G61" s="8">
        <f t="shared" si="81"/>
        <v>57837</v>
      </c>
      <c r="H61" s="8">
        <f t="shared" si="81"/>
        <v>152569</v>
      </c>
      <c r="I61" s="8">
        <f t="shared" si="81"/>
        <v>0</v>
      </c>
      <c r="J61" s="8">
        <f t="shared" si="81"/>
        <v>152569</v>
      </c>
    </row>
    <row r="62" spans="1:10" x14ac:dyDescent="0.2">
      <c r="A62" s="13" t="s">
        <v>13</v>
      </c>
      <c r="B62" s="8">
        <f t="shared" ref="B62:J62" si="82">B23+B24+B25+B26</f>
        <v>79029</v>
      </c>
      <c r="C62" s="8">
        <f t="shared" si="82"/>
        <v>0</v>
      </c>
      <c r="D62" s="8">
        <f t="shared" si="82"/>
        <v>79029</v>
      </c>
      <c r="E62" s="8">
        <f t="shared" si="82"/>
        <v>43890</v>
      </c>
      <c r="F62" s="8">
        <f t="shared" si="82"/>
        <v>0</v>
      </c>
      <c r="G62" s="8">
        <f t="shared" si="82"/>
        <v>43890</v>
      </c>
      <c r="H62" s="8">
        <f t="shared" si="82"/>
        <v>122919</v>
      </c>
      <c r="I62" s="8">
        <f t="shared" si="82"/>
        <v>0</v>
      </c>
      <c r="J62" s="8">
        <f t="shared" si="82"/>
        <v>122919</v>
      </c>
    </row>
    <row r="63" spans="1:10" x14ac:dyDescent="0.2">
      <c r="A63" s="13" t="s">
        <v>14</v>
      </c>
      <c r="B63" s="8">
        <f t="shared" ref="B63:J63" si="83">B27+B28+B29+B30</f>
        <v>74738</v>
      </c>
      <c r="C63" s="8">
        <f t="shared" si="83"/>
        <v>0</v>
      </c>
      <c r="D63" s="8">
        <f t="shared" si="83"/>
        <v>74738</v>
      </c>
      <c r="E63" s="8">
        <f t="shared" si="83"/>
        <v>45138</v>
      </c>
      <c r="F63" s="8">
        <f t="shared" si="83"/>
        <v>0</v>
      </c>
      <c r="G63" s="8">
        <f t="shared" si="83"/>
        <v>45138</v>
      </c>
      <c r="H63" s="8">
        <f t="shared" si="83"/>
        <v>119876</v>
      </c>
      <c r="I63" s="8">
        <f t="shared" si="83"/>
        <v>0</v>
      </c>
      <c r="J63" s="8">
        <f t="shared" si="83"/>
        <v>119876</v>
      </c>
    </row>
    <row r="64" spans="1:10" x14ac:dyDescent="0.2">
      <c r="A64" s="13" t="s">
        <v>15</v>
      </c>
      <c r="B64" s="8">
        <f t="shared" ref="B64:J64" si="84">B31+B32+B33+B34+B35</f>
        <v>94733</v>
      </c>
      <c r="C64" s="8">
        <f t="shared" si="84"/>
        <v>0</v>
      </c>
      <c r="D64" s="8">
        <f t="shared" si="84"/>
        <v>94733</v>
      </c>
      <c r="E64" s="8">
        <f t="shared" si="84"/>
        <v>58245</v>
      </c>
      <c r="F64" s="8">
        <f t="shared" si="84"/>
        <v>0</v>
      </c>
      <c r="G64" s="8">
        <f t="shared" si="84"/>
        <v>58245</v>
      </c>
      <c r="H64" s="8">
        <f t="shared" si="84"/>
        <v>152978</v>
      </c>
      <c r="I64" s="8">
        <f t="shared" si="84"/>
        <v>0</v>
      </c>
      <c r="J64" s="8">
        <f t="shared" si="84"/>
        <v>152978</v>
      </c>
    </row>
    <row r="65" spans="1:10" x14ac:dyDescent="0.2">
      <c r="A65" s="13" t="s">
        <v>16</v>
      </c>
      <c r="B65" s="8">
        <f t="shared" ref="B65:J65" si="85">B36+B37+B38+B39</f>
        <v>79240</v>
      </c>
      <c r="C65" s="8">
        <f t="shared" si="85"/>
        <v>0</v>
      </c>
      <c r="D65" s="8">
        <f t="shared" si="85"/>
        <v>79240</v>
      </c>
      <c r="E65" s="8">
        <f t="shared" si="85"/>
        <v>49846</v>
      </c>
      <c r="F65" s="8">
        <f t="shared" si="85"/>
        <v>0</v>
      </c>
      <c r="G65" s="8">
        <f t="shared" si="85"/>
        <v>49846</v>
      </c>
      <c r="H65" s="8">
        <f t="shared" si="85"/>
        <v>129086</v>
      </c>
      <c r="I65" s="8">
        <f t="shared" si="85"/>
        <v>0</v>
      </c>
      <c r="J65" s="8">
        <f t="shared" si="85"/>
        <v>129086</v>
      </c>
    </row>
    <row r="66" spans="1:10" x14ac:dyDescent="0.2">
      <c r="A66" s="13" t="s">
        <v>17</v>
      </c>
      <c r="B66" s="8">
        <f t="shared" ref="B66:J66" si="86">B40+B41+B42+B43</f>
        <v>79173</v>
      </c>
      <c r="C66" s="8">
        <f t="shared" si="86"/>
        <v>0</v>
      </c>
      <c r="D66" s="8">
        <f t="shared" si="86"/>
        <v>79173</v>
      </c>
      <c r="E66" s="8">
        <f t="shared" si="86"/>
        <v>48366</v>
      </c>
      <c r="F66" s="8">
        <f t="shared" si="86"/>
        <v>0</v>
      </c>
      <c r="G66" s="8">
        <f t="shared" si="86"/>
        <v>48366</v>
      </c>
      <c r="H66" s="8">
        <f t="shared" si="86"/>
        <v>127539</v>
      </c>
      <c r="I66" s="8">
        <f t="shared" si="86"/>
        <v>0</v>
      </c>
      <c r="J66" s="8">
        <f t="shared" si="86"/>
        <v>127539</v>
      </c>
    </row>
    <row r="67" spans="1:10" x14ac:dyDescent="0.2">
      <c r="A67" s="13" t="s">
        <v>18</v>
      </c>
      <c r="B67" s="8">
        <f t="shared" ref="B67:J67" si="87">B44+B45+B46+B47+B48</f>
        <v>99326</v>
      </c>
      <c r="C67" s="8">
        <f t="shared" si="87"/>
        <v>0</v>
      </c>
      <c r="D67" s="8">
        <f t="shared" si="87"/>
        <v>99326</v>
      </c>
      <c r="E67" s="8">
        <f t="shared" si="87"/>
        <v>62358</v>
      </c>
      <c r="F67" s="8">
        <f t="shared" si="87"/>
        <v>0</v>
      </c>
      <c r="G67" s="8">
        <f t="shared" si="87"/>
        <v>62358</v>
      </c>
      <c r="H67" s="8">
        <f t="shared" si="87"/>
        <v>161684</v>
      </c>
      <c r="I67" s="8">
        <f t="shared" si="87"/>
        <v>0</v>
      </c>
      <c r="J67" s="8">
        <f t="shared" si="87"/>
        <v>161684</v>
      </c>
    </row>
    <row r="68" spans="1:10" x14ac:dyDescent="0.2">
      <c r="A68" s="13" t="s">
        <v>19</v>
      </c>
      <c r="B68" s="8">
        <f t="shared" ref="B68:J68" si="88">B49+B50+B51+B52</f>
        <v>82112</v>
      </c>
      <c r="C68" s="8">
        <f t="shared" si="88"/>
        <v>0</v>
      </c>
      <c r="D68" s="8">
        <f t="shared" si="88"/>
        <v>82112</v>
      </c>
      <c r="E68" s="8">
        <f t="shared" si="88"/>
        <v>50667</v>
      </c>
      <c r="F68" s="8">
        <f t="shared" si="88"/>
        <v>0</v>
      </c>
      <c r="G68" s="8">
        <f t="shared" si="88"/>
        <v>50667</v>
      </c>
      <c r="H68" s="8">
        <f t="shared" si="88"/>
        <v>132779</v>
      </c>
      <c r="I68" s="8">
        <f t="shared" si="88"/>
        <v>0</v>
      </c>
      <c r="J68" s="8">
        <f t="shared" si="88"/>
        <v>132779</v>
      </c>
    </row>
    <row r="69" spans="1:10" x14ac:dyDescent="0.2">
      <c r="A69" s="14" t="s">
        <v>20</v>
      </c>
      <c r="B69" s="10">
        <f t="shared" ref="B69:J69" si="89">B53+B54+B55+B56</f>
        <v>71684</v>
      </c>
      <c r="C69" s="10">
        <f t="shared" si="89"/>
        <v>0</v>
      </c>
      <c r="D69" s="10">
        <f t="shared" si="89"/>
        <v>71684</v>
      </c>
      <c r="E69" s="10">
        <f t="shared" si="89"/>
        <v>43063</v>
      </c>
      <c r="F69" s="10">
        <f t="shared" si="89"/>
        <v>0</v>
      </c>
      <c r="G69" s="10">
        <f t="shared" si="89"/>
        <v>43063</v>
      </c>
      <c r="H69" s="10">
        <f t="shared" si="89"/>
        <v>114747</v>
      </c>
      <c r="I69" s="10">
        <f t="shared" si="89"/>
        <v>0</v>
      </c>
      <c r="J69" s="10">
        <f t="shared" si="89"/>
        <v>114747</v>
      </c>
    </row>
    <row r="71" spans="1:10" x14ac:dyDescent="0.2">
      <c r="A71" s="12" t="s">
        <v>21</v>
      </c>
      <c r="B71" s="7">
        <f t="shared" ref="B71:J71" si="90">B58+B59+B60</f>
        <v>253787</v>
      </c>
      <c r="C71" s="7">
        <f t="shared" si="90"/>
        <v>0</v>
      </c>
      <c r="D71" s="7">
        <f t="shared" si="90"/>
        <v>253787</v>
      </c>
      <c r="E71" s="7">
        <f t="shared" si="90"/>
        <v>150166</v>
      </c>
      <c r="F71" s="7">
        <f t="shared" si="90"/>
        <v>0</v>
      </c>
      <c r="G71" s="7">
        <f t="shared" si="90"/>
        <v>150166</v>
      </c>
      <c r="H71" s="7">
        <f t="shared" si="90"/>
        <v>403953</v>
      </c>
      <c r="I71" s="7">
        <f t="shared" si="90"/>
        <v>0</v>
      </c>
      <c r="J71" s="7">
        <f t="shared" si="90"/>
        <v>403953</v>
      </c>
    </row>
    <row r="72" spans="1:10" x14ac:dyDescent="0.2">
      <c r="A72" s="13" t="s">
        <v>22</v>
      </c>
      <c r="B72" s="8">
        <f t="shared" ref="B72:J72" si="91">B61+B62+B63</f>
        <v>248499</v>
      </c>
      <c r="C72" s="8">
        <f t="shared" si="91"/>
        <v>0</v>
      </c>
      <c r="D72" s="8">
        <f t="shared" si="91"/>
        <v>248499</v>
      </c>
      <c r="E72" s="8">
        <f t="shared" si="91"/>
        <v>146865</v>
      </c>
      <c r="F72" s="8">
        <f t="shared" si="91"/>
        <v>0</v>
      </c>
      <c r="G72" s="8">
        <f t="shared" si="91"/>
        <v>146865</v>
      </c>
      <c r="H72" s="8">
        <f t="shared" si="91"/>
        <v>395364</v>
      </c>
      <c r="I72" s="8">
        <f t="shared" si="91"/>
        <v>0</v>
      </c>
      <c r="J72" s="8">
        <f t="shared" si="91"/>
        <v>395364</v>
      </c>
    </row>
    <row r="73" spans="1:10" x14ac:dyDescent="0.2">
      <c r="A73" s="13" t="s">
        <v>23</v>
      </c>
      <c r="B73" s="8">
        <f t="shared" ref="B73:J73" si="92">B64+B65+B66</f>
        <v>253146</v>
      </c>
      <c r="C73" s="8">
        <f t="shared" si="92"/>
        <v>0</v>
      </c>
      <c r="D73" s="8">
        <f t="shared" si="92"/>
        <v>253146</v>
      </c>
      <c r="E73" s="8">
        <f t="shared" si="92"/>
        <v>156457</v>
      </c>
      <c r="F73" s="8">
        <f t="shared" si="92"/>
        <v>0</v>
      </c>
      <c r="G73" s="8">
        <f t="shared" si="92"/>
        <v>156457</v>
      </c>
      <c r="H73" s="8">
        <f t="shared" si="92"/>
        <v>409603</v>
      </c>
      <c r="I73" s="8">
        <f t="shared" si="92"/>
        <v>0</v>
      </c>
      <c r="J73" s="8">
        <f t="shared" si="92"/>
        <v>409603</v>
      </c>
    </row>
    <row r="74" spans="1:10" x14ac:dyDescent="0.2">
      <c r="A74" s="14" t="s">
        <v>24</v>
      </c>
      <c r="B74" s="10">
        <f t="shared" ref="B74:J74" si="93">B67+B68+B69</f>
        <v>253122</v>
      </c>
      <c r="C74" s="10">
        <f t="shared" si="93"/>
        <v>0</v>
      </c>
      <c r="D74" s="10">
        <f t="shared" si="93"/>
        <v>253122</v>
      </c>
      <c r="E74" s="10">
        <f t="shared" si="93"/>
        <v>156088</v>
      </c>
      <c r="F74" s="10">
        <f t="shared" si="93"/>
        <v>0</v>
      </c>
      <c r="G74" s="10">
        <f t="shared" si="93"/>
        <v>156088</v>
      </c>
      <c r="H74" s="10">
        <f t="shared" si="93"/>
        <v>409210</v>
      </c>
      <c r="I74" s="10">
        <f t="shared" si="93"/>
        <v>0</v>
      </c>
      <c r="J74" s="10">
        <f t="shared" si="93"/>
        <v>409210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94">SUM(B71:B74)</f>
        <v>1008554</v>
      </c>
      <c r="C76" s="17">
        <f t="shared" si="94"/>
        <v>0</v>
      </c>
      <c r="D76" s="17">
        <f t="shared" si="94"/>
        <v>1008554</v>
      </c>
      <c r="E76" s="17">
        <f t="shared" si="94"/>
        <v>609576</v>
      </c>
      <c r="F76" s="17">
        <f t="shared" si="94"/>
        <v>0</v>
      </c>
      <c r="G76" s="17">
        <f t="shared" si="94"/>
        <v>609576</v>
      </c>
      <c r="H76" s="17">
        <f t="shared" si="94"/>
        <v>1618130</v>
      </c>
      <c r="I76" s="17">
        <f t="shared" si="94"/>
        <v>0</v>
      </c>
      <c r="J76" s="17">
        <f t="shared" si="94"/>
        <v>1618130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76"/>
  <sheetViews>
    <sheetView zoomScale="80" zoomScaleNormal="80" workbookViewId="0">
      <selection activeCell="A2" sqref="A2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37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3">
        <v>41279</v>
      </c>
      <c r="B5" s="30">
        <v>17724</v>
      </c>
      <c r="C5" s="18">
        <v>0</v>
      </c>
      <c r="D5" s="7">
        <f t="shared" ref="D5:D56" si="0">B5+C5</f>
        <v>17724</v>
      </c>
      <c r="E5" s="19">
        <v>9283</v>
      </c>
      <c r="F5" s="19">
        <v>0</v>
      </c>
      <c r="G5" s="8">
        <f t="shared" ref="G5:G52" si="1">E5+F5</f>
        <v>9283</v>
      </c>
      <c r="H5" s="8">
        <f t="shared" ref="H5:I7" si="2">B5+E5</f>
        <v>27007</v>
      </c>
      <c r="I5" s="8">
        <f t="shared" si="2"/>
        <v>0</v>
      </c>
      <c r="J5" s="7">
        <f t="shared" ref="J5:J52" si="3">H5+I5</f>
        <v>27007</v>
      </c>
    </row>
    <row r="6" spans="1:10" x14ac:dyDescent="0.2">
      <c r="A6" s="24">
        <f>A5+7</f>
        <v>41286</v>
      </c>
      <c r="B6" s="28">
        <v>21299</v>
      </c>
      <c r="C6" s="26">
        <v>0</v>
      </c>
      <c r="D6" s="8">
        <f t="shared" si="0"/>
        <v>21299</v>
      </c>
      <c r="E6" s="27">
        <v>11506</v>
      </c>
      <c r="F6" s="19">
        <v>0</v>
      </c>
      <c r="G6" s="8">
        <f t="shared" ref="G6" si="4">E6+F6</f>
        <v>11506</v>
      </c>
      <c r="H6" s="8">
        <f t="shared" si="2"/>
        <v>32805</v>
      </c>
      <c r="I6" s="8">
        <f t="shared" si="2"/>
        <v>0</v>
      </c>
      <c r="J6" s="8">
        <f t="shared" ref="J6" si="5">H6+I6</f>
        <v>32805</v>
      </c>
    </row>
    <row r="7" spans="1:10" x14ac:dyDescent="0.2">
      <c r="A7" s="24">
        <f t="shared" ref="A7:A56" si="6">A6+7</f>
        <v>41293</v>
      </c>
      <c r="B7" s="28">
        <v>20502</v>
      </c>
      <c r="C7" s="19">
        <v>0</v>
      </c>
      <c r="D7" s="8">
        <f t="shared" si="0"/>
        <v>20502</v>
      </c>
      <c r="E7" s="19">
        <v>11659</v>
      </c>
      <c r="F7" s="19">
        <v>0</v>
      </c>
      <c r="G7" s="8">
        <f t="shared" ref="G7" si="7">E7+F7</f>
        <v>11659</v>
      </c>
      <c r="H7" s="8">
        <f t="shared" si="2"/>
        <v>32161</v>
      </c>
      <c r="I7" s="8">
        <f t="shared" si="2"/>
        <v>0</v>
      </c>
      <c r="J7" s="8">
        <f t="shared" ref="J7:J8" si="8">H7+I7</f>
        <v>32161</v>
      </c>
    </row>
    <row r="8" spans="1:10" x14ac:dyDescent="0.2">
      <c r="A8" s="24">
        <f t="shared" si="6"/>
        <v>41300</v>
      </c>
      <c r="B8" s="28">
        <v>19852</v>
      </c>
      <c r="C8" s="19">
        <v>0</v>
      </c>
      <c r="D8" s="8">
        <f t="shared" si="0"/>
        <v>19852</v>
      </c>
      <c r="E8" s="19">
        <v>12183</v>
      </c>
      <c r="F8" s="19">
        <v>0</v>
      </c>
      <c r="G8" s="8">
        <f t="shared" ref="G8" si="9">E8+F8</f>
        <v>12183</v>
      </c>
      <c r="H8" s="8">
        <f t="shared" ref="H8" si="10">B8+E8</f>
        <v>32035</v>
      </c>
      <c r="I8" s="8">
        <v>0</v>
      </c>
      <c r="J8" s="8">
        <f t="shared" si="8"/>
        <v>32035</v>
      </c>
    </row>
    <row r="9" spans="1:10" x14ac:dyDescent="0.2">
      <c r="A9" s="24">
        <f t="shared" si="6"/>
        <v>41307</v>
      </c>
      <c r="B9" s="28">
        <v>20267</v>
      </c>
      <c r="C9" s="28">
        <v>0</v>
      </c>
      <c r="D9" s="8">
        <f t="shared" si="0"/>
        <v>20267</v>
      </c>
      <c r="E9" s="28">
        <v>10625</v>
      </c>
      <c r="F9" s="19">
        <v>0</v>
      </c>
      <c r="G9" s="8">
        <f>E9+F9</f>
        <v>10625</v>
      </c>
      <c r="H9" s="8">
        <f t="shared" ref="H9:I11" si="11">B9+E9</f>
        <v>30892</v>
      </c>
      <c r="I9" s="8">
        <f t="shared" si="11"/>
        <v>0</v>
      </c>
      <c r="J9" s="8">
        <f>H9+I9</f>
        <v>30892</v>
      </c>
    </row>
    <row r="10" spans="1:10" x14ac:dyDescent="0.2">
      <c r="A10" s="24">
        <f t="shared" si="6"/>
        <v>41314</v>
      </c>
      <c r="B10" s="28">
        <v>19216</v>
      </c>
      <c r="C10" s="28">
        <v>0</v>
      </c>
      <c r="D10" s="8">
        <f t="shared" si="0"/>
        <v>19216</v>
      </c>
      <c r="E10" s="28">
        <v>11786</v>
      </c>
      <c r="F10" s="28">
        <v>0</v>
      </c>
      <c r="G10" s="8">
        <f t="shared" si="1"/>
        <v>11786</v>
      </c>
      <c r="H10" s="8">
        <f t="shared" si="11"/>
        <v>31002</v>
      </c>
      <c r="I10" s="8">
        <f t="shared" si="11"/>
        <v>0</v>
      </c>
      <c r="J10" s="8">
        <f t="shared" si="3"/>
        <v>31002</v>
      </c>
    </row>
    <row r="11" spans="1:10" x14ac:dyDescent="0.2">
      <c r="A11" s="24">
        <f t="shared" si="6"/>
        <v>41321</v>
      </c>
      <c r="B11" s="28">
        <v>19999</v>
      </c>
      <c r="C11" s="28">
        <v>0</v>
      </c>
      <c r="D11" s="8">
        <f t="shared" si="0"/>
        <v>19999</v>
      </c>
      <c r="E11" s="28">
        <v>12649</v>
      </c>
      <c r="F11" s="28">
        <v>0</v>
      </c>
      <c r="G11" s="8">
        <f t="shared" ref="G11" si="12">E11+F11</f>
        <v>12649</v>
      </c>
      <c r="H11" s="8">
        <f t="shared" si="11"/>
        <v>32648</v>
      </c>
      <c r="I11" s="8">
        <f t="shared" si="11"/>
        <v>0</v>
      </c>
      <c r="J11" s="8">
        <f>H11+I11</f>
        <v>32648</v>
      </c>
    </row>
    <row r="12" spans="1:10" x14ac:dyDescent="0.2">
      <c r="A12" s="24">
        <f t="shared" si="6"/>
        <v>41328</v>
      </c>
      <c r="B12" s="28">
        <v>19346</v>
      </c>
      <c r="C12" s="28">
        <v>0</v>
      </c>
      <c r="D12" s="8">
        <f t="shared" si="0"/>
        <v>19346</v>
      </c>
      <c r="E12" s="28">
        <v>12137</v>
      </c>
      <c r="F12" s="28">
        <v>0</v>
      </c>
      <c r="G12" s="8">
        <f>E12+F12</f>
        <v>12137</v>
      </c>
      <c r="H12" s="8">
        <f t="shared" ref="H12:I23" si="13">B12+E12</f>
        <v>31483</v>
      </c>
      <c r="I12" s="8">
        <f t="shared" si="13"/>
        <v>0</v>
      </c>
      <c r="J12" s="8">
        <f>H12+I12</f>
        <v>31483</v>
      </c>
    </row>
    <row r="13" spans="1:10" x14ac:dyDescent="0.2">
      <c r="A13" s="24">
        <f t="shared" si="6"/>
        <v>41335</v>
      </c>
      <c r="B13" s="28">
        <v>19736</v>
      </c>
      <c r="C13" s="28">
        <v>0</v>
      </c>
      <c r="D13" s="8">
        <f t="shared" si="0"/>
        <v>19736</v>
      </c>
      <c r="E13" s="28">
        <v>11709</v>
      </c>
      <c r="F13" s="28">
        <v>0</v>
      </c>
      <c r="G13" s="8">
        <f>E13+F13</f>
        <v>11709</v>
      </c>
      <c r="H13" s="8">
        <f t="shared" si="13"/>
        <v>31445</v>
      </c>
      <c r="I13" s="8">
        <f t="shared" si="13"/>
        <v>0</v>
      </c>
      <c r="J13" s="8">
        <f>H13+I13</f>
        <v>31445</v>
      </c>
    </row>
    <row r="14" spans="1:10" x14ac:dyDescent="0.2">
      <c r="A14" s="24">
        <f t="shared" si="6"/>
        <v>41342</v>
      </c>
      <c r="B14" s="28">
        <v>19926</v>
      </c>
      <c r="C14" s="28">
        <v>0</v>
      </c>
      <c r="D14" s="8">
        <f t="shared" si="0"/>
        <v>19926</v>
      </c>
      <c r="E14" s="28">
        <v>11373</v>
      </c>
      <c r="F14" s="28">
        <v>0</v>
      </c>
      <c r="G14" s="8">
        <f>E14+F14</f>
        <v>11373</v>
      </c>
      <c r="H14" s="8">
        <f t="shared" si="13"/>
        <v>31299</v>
      </c>
      <c r="I14" s="8">
        <f t="shared" si="13"/>
        <v>0</v>
      </c>
      <c r="J14" s="8">
        <f>H14+I14</f>
        <v>31299</v>
      </c>
    </row>
    <row r="15" spans="1:10" x14ac:dyDescent="0.2">
      <c r="A15" s="24">
        <f t="shared" si="6"/>
        <v>41349</v>
      </c>
      <c r="B15" s="28">
        <v>21240</v>
      </c>
      <c r="C15" s="28">
        <v>0</v>
      </c>
      <c r="D15" s="8">
        <f t="shared" si="0"/>
        <v>21240</v>
      </c>
      <c r="E15" s="28">
        <v>11853</v>
      </c>
      <c r="F15" s="28">
        <v>0</v>
      </c>
      <c r="G15" s="8">
        <f t="shared" si="1"/>
        <v>11853</v>
      </c>
      <c r="H15" s="8">
        <f t="shared" si="13"/>
        <v>33093</v>
      </c>
      <c r="I15" s="8">
        <f t="shared" si="13"/>
        <v>0</v>
      </c>
      <c r="J15" s="8">
        <f t="shared" si="3"/>
        <v>33093</v>
      </c>
    </row>
    <row r="16" spans="1:10" x14ac:dyDescent="0.2">
      <c r="A16" s="24">
        <f t="shared" si="6"/>
        <v>41356</v>
      </c>
      <c r="B16" s="28">
        <v>16383</v>
      </c>
      <c r="C16" s="28">
        <v>0</v>
      </c>
      <c r="D16" s="8">
        <f t="shared" si="0"/>
        <v>16383</v>
      </c>
      <c r="E16" s="28">
        <v>9828</v>
      </c>
      <c r="F16" s="28">
        <v>0</v>
      </c>
      <c r="G16" s="8">
        <f>E16+F16</f>
        <v>9828</v>
      </c>
      <c r="H16" s="8">
        <f t="shared" si="13"/>
        <v>26211</v>
      </c>
      <c r="I16" s="8">
        <f t="shared" si="13"/>
        <v>0</v>
      </c>
      <c r="J16" s="8">
        <f>H16+I16</f>
        <v>26211</v>
      </c>
    </row>
    <row r="17" spans="1:10" x14ac:dyDescent="0.2">
      <c r="A17" s="24">
        <f t="shared" si="6"/>
        <v>41363</v>
      </c>
      <c r="B17" s="28">
        <v>18948</v>
      </c>
      <c r="C17" s="28">
        <v>0</v>
      </c>
      <c r="D17" s="8">
        <f t="shared" si="0"/>
        <v>18948</v>
      </c>
      <c r="E17" s="28">
        <v>9951</v>
      </c>
      <c r="F17" s="28">
        <v>0</v>
      </c>
      <c r="G17" s="8">
        <f>E17+F17</f>
        <v>9951</v>
      </c>
      <c r="H17" s="8">
        <f t="shared" ref="H17" si="14">B17+E17</f>
        <v>28899</v>
      </c>
      <c r="I17" s="8">
        <f t="shared" ref="I17" si="15">C17+F17</f>
        <v>0</v>
      </c>
      <c r="J17" s="8">
        <f>H17+I17</f>
        <v>28899</v>
      </c>
    </row>
    <row r="18" spans="1:10" x14ac:dyDescent="0.2">
      <c r="A18" s="24">
        <f t="shared" si="6"/>
        <v>41370</v>
      </c>
      <c r="B18" s="28">
        <v>15440</v>
      </c>
      <c r="C18" s="28">
        <v>0</v>
      </c>
      <c r="D18" s="8">
        <f t="shared" si="0"/>
        <v>15440</v>
      </c>
      <c r="E18" s="28">
        <v>9584</v>
      </c>
      <c r="F18" s="28">
        <v>0</v>
      </c>
      <c r="G18" s="8">
        <f>E18+F18</f>
        <v>9584</v>
      </c>
      <c r="H18" s="8">
        <f t="shared" ref="H18" si="16">B18+E18</f>
        <v>25024</v>
      </c>
      <c r="I18" s="8">
        <f t="shared" ref="I18" si="17">C18+F18</f>
        <v>0</v>
      </c>
      <c r="J18" s="8">
        <f>H18+I18</f>
        <v>25024</v>
      </c>
    </row>
    <row r="19" spans="1:10" x14ac:dyDescent="0.2">
      <c r="A19" s="24">
        <f t="shared" si="6"/>
        <v>41377</v>
      </c>
      <c r="B19" s="28">
        <v>20955</v>
      </c>
      <c r="C19" s="28">
        <v>0</v>
      </c>
      <c r="D19" s="8">
        <f t="shared" si="0"/>
        <v>20955</v>
      </c>
      <c r="E19" s="28">
        <v>11233</v>
      </c>
      <c r="F19" s="28">
        <v>0</v>
      </c>
      <c r="G19" s="8">
        <f>E19+F19</f>
        <v>11233</v>
      </c>
      <c r="H19" s="8">
        <f>B19+E19</f>
        <v>32188</v>
      </c>
      <c r="I19" s="8">
        <f>C19+F19</f>
        <v>0</v>
      </c>
      <c r="J19" s="8">
        <f>H19+I19</f>
        <v>32188</v>
      </c>
    </row>
    <row r="20" spans="1:10" x14ac:dyDescent="0.2">
      <c r="A20" s="24">
        <f t="shared" si="6"/>
        <v>41384</v>
      </c>
      <c r="B20" s="28">
        <v>20049</v>
      </c>
      <c r="C20" s="28">
        <v>0</v>
      </c>
      <c r="D20" s="8">
        <f t="shared" si="0"/>
        <v>20049</v>
      </c>
      <c r="E20" s="28">
        <v>11402</v>
      </c>
      <c r="F20" s="28">
        <v>0</v>
      </c>
      <c r="G20" s="8">
        <f t="shared" si="1"/>
        <v>11402</v>
      </c>
      <c r="H20" s="8">
        <f t="shared" si="13"/>
        <v>31451</v>
      </c>
      <c r="I20" s="8">
        <f t="shared" si="13"/>
        <v>0</v>
      </c>
      <c r="J20" s="8">
        <f t="shared" si="3"/>
        <v>31451</v>
      </c>
    </row>
    <row r="21" spans="1:10" x14ac:dyDescent="0.2">
      <c r="A21" s="24">
        <f t="shared" si="6"/>
        <v>41391</v>
      </c>
      <c r="B21" s="28">
        <v>19278</v>
      </c>
      <c r="C21" s="28">
        <v>0</v>
      </c>
      <c r="D21" s="8">
        <f t="shared" si="0"/>
        <v>19278</v>
      </c>
      <c r="E21" s="28">
        <v>11210</v>
      </c>
      <c r="F21" s="28">
        <v>0</v>
      </c>
      <c r="G21" s="8">
        <f t="shared" si="1"/>
        <v>11210</v>
      </c>
      <c r="H21" s="8">
        <f t="shared" si="13"/>
        <v>30488</v>
      </c>
      <c r="I21" s="8">
        <f t="shared" si="13"/>
        <v>0</v>
      </c>
      <c r="J21" s="8">
        <f t="shared" si="3"/>
        <v>30488</v>
      </c>
    </row>
    <row r="22" spans="1:10" x14ac:dyDescent="0.2">
      <c r="A22" s="24">
        <f t="shared" si="6"/>
        <v>41398</v>
      </c>
      <c r="B22" s="28">
        <v>20811</v>
      </c>
      <c r="C22" s="28">
        <v>0</v>
      </c>
      <c r="D22" s="8">
        <f t="shared" si="0"/>
        <v>20811</v>
      </c>
      <c r="E22" s="28">
        <v>11608</v>
      </c>
      <c r="F22" s="28">
        <v>0</v>
      </c>
      <c r="G22" s="8">
        <f t="shared" si="1"/>
        <v>11608</v>
      </c>
      <c r="H22" s="8">
        <f t="shared" si="13"/>
        <v>32419</v>
      </c>
      <c r="I22" s="8">
        <f t="shared" si="13"/>
        <v>0</v>
      </c>
      <c r="J22" s="8">
        <f t="shared" si="3"/>
        <v>32419</v>
      </c>
    </row>
    <row r="23" spans="1:10" x14ac:dyDescent="0.2">
      <c r="A23" s="24">
        <f t="shared" si="6"/>
        <v>41405</v>
      </c>
      <c r="B23" s="28">
        <v>15646</v>
      </c>
      <c r="C23" s="28">
        <v>0</v>
      </c>
      <c r="D23" s="8">
        <f t="shared" si="0"/>
        <v>15646</v>
      </c>
      <c r="E23" s="28">
        <v>10486</v>
      </c>
      <c r="F23" s="28">
        <v>0</v>
      </c>
      <c r="G23" s="8">
        <f t="shared" si="1"/>
        <v>10486</v>
      </c>
      <c r="H23" s="8">
        <f t="shared" si="13"/>
        <v>26132</v>
      </c>
      <c r="I23" s="8">
        <f t="shared" si="13"/>
        <v>0</v>
      </c>
      <c r="J23" s="8">
        <f t="shared" si="3"/>
        <v>26132</v>
      </c>
    </row>
    <row r="24" spans="1:10" x14ac:dyDescent="0.2">
      <c r="A24" s="24">
        <f t="shared" si="6"/>
        <v>41412</v>
      </c>
      <c r="B24" s="28">
        <v>19938</v>
      </c>
      <c r="C24" s="28">
        <v>0</v>
      </c>
      <c r="D24" s="8">
        <f t="shared" si="0"/>
        <v>19938</v>
      </c>
      <c r="E24" s="28">
        <v>10804</v>
      </c>
      <c r="F24" s="28">
        <v>0</v>
      </c>
      <c r="G24" s="8">
        <f t="shared" ref="G24" si="18">E24+F24</f>
        <v>10804</v>
      </c>
      <c r="H24" s="8">
        <f t="shared" ref="H24" si="19">B24+E24</f>
        <v>30742</v>
      </c>
      <c r="I24" s="8">
        <f t="shared" ref="I24" si="20">C24+F24</f>
        <v>0</v>
      </c>
      <c r="J24" s="8">
        <f t="shared" ref="J24" si="21">H24+I24</f>
        <v>30742</v>
      </c>
    </row>
    <row r="25" spans="1:10" x14ac:dyDescent="0.2">
      <c r="A25" s="24">
        <f t="shared" si="6"/>
        <v>41419</v>
      </c>
      <c r="B25" s="28">
        <v>18875</v>
      </c>
      <c r="C25" s="28">
        <v>0</v>
      </c>
      <c r="D25" s="8">
        <f t="shared" si="0"/>
        <v>18875</v>
      </c>
      <c r="E25" s="28">
        <v>9473</v>
      </c>
      <c r="F25" s="28">
        <v>0</v>
      </c>
      <c r="G25" s="8">
        <f t="shared" ref="G25" si="22">E25+F25</f>
        <v>9473</v>
      </c>
      <c r="H25" s="8">
        <f t="shared" ref="H25" si="23">B25+E25</f>
        <v>28348</v>
      </c>
      <c r="I25" s="8">
        <f t="shared" ref="I25" si="24">C25+F25</f>
        <v>0</v>
      </c>
      <c r="J25" s="8">
        <f t="shared" ref="J25" si="25">H25+I25</f>
        <v>28348</v>
      </c>
    </row>
    <row r="26" spans="1:10" x14ac:dyDescent="0.2">
      <c r="A26" s="24">
        <f t="shared" si="6"/>
        <v>41426</v>
      </c>
      <c r="B26" s="28">
        <v>17074</v>
      </c>
      <c r="C26" s="28">
        <v>0</v>
      </c>
      <c r="D26" s="8">
        <f t="shared" si="0"/>
        <v>17074</v>
      </c>
      <c r="E26" s="28">
        <v>10136</v>
      </c>
      <c r="F26" s="28">
        <v>0</v>
      </c>
      <c r="G26" s="8">
        <f t="shared" ref="G26" si="26">E26+F26</f>
        <v>10136</v>
      </c>
      <c r="H26" s="8">
        <f t="shared" ref="H26" si="27">B26+E26</f>
        <v>27210</v>
      </c>
      <c r="I26" s="8">
        <f t="shared" ref="I26" si="28">C26+F26</f>
        <v>0</v>
      </c>
      <c r="J26" s="8">
        <f t="shared" ref="J26" si="29">H26+I26</f>
        <v>27210</v>
      </c>
    </row>
    <row r="27" spans="1:10" x14ac:dyDescent="0.2">
      <c r="A27" s="24">
        <f t="shared" si="6"/>
        <v>41433</v>
      </c>
      <c r="B27" s="28">
        <v>18133</v>
      </c>
      <c r="C27" s="28">
        <v>0</v>
      </c>
      <c r="D27" s="8">
        <f t="shared" si="0"/>
        <v>18133</v>
      </c>
      <c r="E27" s="28">
        <v>11945</v>
      </c>
      <c r="F27" s="28">
        <v>0</v>
      </c>
      <c r="G27" s="8">
        <f>E27+F27</f>
        <v>11945</v>
      </c>
      <c r="H27" s="8">
        <f t="shared" ref="H27:I39" si="30">B27+E27</f>
        <v>30078</v>
      </c>
      <c r="I27" s="8">
        <f t="shared" si="30"/>
        <v>0</v>
      </c>
      <c r="J27" s="8">
        <f>H27+I27</f>
        <v>30078</v>
      </c>
    </row>
    <row r="28" spans="1:10" x14ac:dyDescent="0.2">
      <c r="A28" s="24">
        <f t="shared" si="6"/>
        <v>41440</v>
      </c>
      <c r="B28" s="28">
        <v>18831</v>
      </c>
      <c r="C28" s="28">
        <v>0</v>
      </c>
      <c r="D28" s="8">
        <f t="shared" si="0"/>
        <v>18831</v>
      </c>
      <c r="E28" s="28">
        <v>11007</v>
      </c>
      <c r="F28" s="28">
        <v>0</v>
      </c>
      <c r="G28" s="8">
        <f>E28+F28</f>
        <v>11007</v>
      </c>
      <c r="H28" s="8">
        <f t="shared" ref="H28" si="31">B28+E28</f>
        <v>29838</v>
      </c>
      <c r="I28" s="8">
        <f t="shared" ref="I28" si="32">C28+F28</f>
        <v>0</v>
      </c>
      <c r="J28" s="8">
        <f>H28+I28</f>
        <v>29838</v>
      </c>
    </row>
    <row r="29" spans="1:10" x14ac:dyDescent="0.2">
      <c r="A29" s="24">
        <f t="shared" si="6"/>
        <v>41447</v>
      </c>
      <c r="B29" s="28">
        <v>19535</v>
      </c>
      <c r="C29" s="28">
        <v>0</v>
      </c>
      <c r="D29" s="8">
        <f t="shared" si="0"/>
        <v>19535</v>
      </c>
      <c r="E29" s="28">
        <v>9935</v>
      </c>
      <c r="F29" s="28">
        <v>0</v>
      </c>
      <c r="G29" s="8">
        <f>E29+F29</f>
        <v>9935</v>
      </c>
      <c r="H29" s="8">
        <f t="shared" si="30"/>
        <v>29470</v>
      </c>
      <c r="I29" s="8">
        <f t="shared" si="30"/>
        <v>0</v>
      </c>
      <c r="J29" s="8">
        <f>H29+I29</f>
        <v>29470</v>
      </c>
    </row>
    <row r="30" spans="1:10" x14ac:dyDescent="0.2">
      <c r="A30" s="24">
        <f t="shared" si="6"/>
        <v>41454</v>
      </c>
      <c r="B30" s="28">
        <v>18710</v>
      </c>
      <c r="C30" s="28">
        <v>0</v>
      </c>
      <c r="D30" s="8">
        <f t="shared" si="0"/>
        <v>18710</v>
      </c>
      <c r="E30" s="28">
        <v>10677</v>
      </c>
      <c r="F30" s="28">
        <v>0</v>
      </c>
      <c r="G30" s="8">
        <f>E30+F30</f>
        <v>10677</v>
      </c>
      <c r="H30" s="8">
        <f t="shared" si="30"/>
        <v>29387</v>
      </c>
      <c r="I30" s="8">
        <f t="shared" si="30"/>
        <v>0</v>
      </c>
      <c r="J30" s="8">
        <f>H30+I30</f>
        <v>29387</v>
      </c>
    </row>
    <row r="31" spans="1:10" x14ac:dyDescent="0.2">
      <c r="A31" s="24">
        <f t="shared" si="6"/>
        <v>41461</v>
      </c>
      <c r="B31" s="28">
        <v>20057</v>
      </c>
      <c r="C31" s="28">
        <v>0</v>
      </c>
      <c r="D31" s="8">
        <f t="shared" si="0"/>
        <v>20057</v>
      </c>
      <c r="E31" s="28">
        <v>11121</v>
      </c>
      <c r="F31" s="28">
        <v>0</v>
      </c>
      <c r="G31" s="8">
        <f t="shared" si="1"/>
        <v>11121</v>
      </c>
      <c r="H31" s="8">
        <f t="shared" si="30"/>
        <v>31178</v>
      </c>
      <c r="I31" s="8">
        <f t="shared" si="30"/>
        <v>0</v>
      </c>
      <c r="J31" s="8">
        <f t="shared" si="3"/>
        <v>31178</v>
      </c>
    </row>
    <row r="32" spans="1:10" x14ac:dyDescent="0.2">
      <c r="A32" s="24">
        <f t="shared" si="6"/>
        <v>41468</v>
      </c>
      <c r="B32" s="28">
        <v>17252</v>
      </c>
      <c r="C32" s="28">
        <v>0</v>
      </c>
      <c r="D32" s="8">
        <f t="shared" si="0"/>
        <v>17252</v>
      </c>
      <c r="E32" s="28">
        <v>9822</v>
      </c>
      <c r="F32" s="28">
        <v>0</v>
      </c>
      <c r="G32" s="8">
        <f t="shared" ref="G32" si="33">E32+F32</f>
        <v>9822</v>
      </c>
      <c r="H32" s="8">
        <f t="shared" ref="H32" si="34">B32+E32</f>
        <v>27074</v>
      </c>
      <c r="I32" s="8">
        <f t="shared" ref="I32" si="35">C32+F32</f>
        <v>0</v>
      </c>
      <c r="J32" s="8">
        <f t="shared" ref="J32:J37" si="36">H32+I32</f>
        <v>27074</v>
      </c>
    </row>
    <row r="33" spans="1:10" x14ac:dyDescent="0.2">
      <c r="A33" s="24">
        <f t="shared" si="6"/>
        <v>41475</v>
      </c>
      <c r="B33" s="28">
        <v>17832</v>
      </c>
      <c r="C33" s="28">
        <v>0</v>
      </c>
      <c r="D33" s="8">
        <f t="shared" si="0"/>
        <v>17832</v>
      </c>
      <c r="E33" s="28">
        <v>12774</v>
      </c>
      <c r="F33" s="28">
        <v>0</v>
      </c>
      <c r="G33" s="8">
        <f t="shared" ref="G33" si="37">E33+F33</f>
        <v>12774</v>
      </c>
      <c r="H33" s="8">
        <f t="shared" ref="H33" si="38">B33+E33</f>
        <v>30606</v>
      </c>
      <c r="I33" s="8">
        <f t="shared" ref="I33" si="39">C33+F33</f>
        <v>0</v>
      </c>
      <c r="J33" s="8">
        <f t="shared" ref="J33" si="40">H33+I33</f>
        <v>30606</v>
      </c>
    </row>
    <row r="34" spans="1:10" x14ac:dyDescent="0.2">
      <c r="A34" s="24">
        <f t="shared" si="6"/>
        <v>41482</v>
      </c>
      <c r="B34" s="28">
        <v>19726</v>
      </c>
      <c r="C34" s="28">
        <v>0</v>
      </c>
      <c r="D34" s="8">
        <f t="shared" si="0"/>
        <v>19726</v>
      </c>
      <c r="E34" s="28">
        <v>10935</v>
      </c>
      <c r="F34" s="28">
        <v>0</v>
      </c>
      <c r="G34" s="8">
        <f t="shared" ref="G34" si="41">E34+F34</f>
        <v>10935</v>
      </c>
      <c r="H34" s="8">
        <f t="shared" ref="H34" si="42">B34+E34</f>
        <v>30661</v>
      </c>
      <c r="I34" s="8">
        <f t="shared" ref="I34" si="43">C34+F34</f>
        <v>0</v>
      </c>
      <c r="J34" s="8">
        <f t="shared" ref="J34" si="44">H34+I34</f>
        <v>30661</v>
      </c>
    </row>
    <row r="35" spans="1:10" x14ac:dyDescent="0.2">
      <c r="A35" s="24">
        <f t="shared" si="6"/>
        <v>41489</v>
      </c>
      <c r="B35" s="28">
        <v>19148</v>
      </c>
      <c r="C35" s="28">
        <v>0</v>
      </c>
      <c r="D35" s="8">
        <f t="shared" si="0"/>
        <v>19148</v>
      </c>
      <c r="E35" s="28">
        <v>11746</v>
      </c>
      <c r="F35" s="28">
        <v>0</v>
      </c>
      <c r="G35" s="8">
        <f t="shared" ref="G35" si="45">E35+F35</f>
        <v>11746</v>
      </c>
      <c r="H35" s="8">
        <f t="shared" ref="H35" si="46">B35+E35</f>
        <v>30894</v>
      </c>
      <c r="I35" s="8">
        <f t="shared" ref="I35" si="47">C35+F35</f>
        <v>0</v>
      </c>
      <c r="J35" s="8">
        <f t="shared" ref="J35" si="48">H35+I35</f>
        <v>30894</v>
      </c>
    </row>
    <row r="36" spans="1:10" x14ac:dyDescent="0.2">
      <c r="A36" s="24">
        <f t="shared" si="6"/>
        <v>41496</v>
      </c>
      <c r="B36" s="28">
        <v>19430</v>
      </c>
      <c r="C36" s="28">
        <v>0</v>
      </c>
      <c r="D36" s="8">
        <f t="shared" si="0"/>
        <v>19430</v>
      </c>
      <c r="E36" s="28">
        <v>11225</v>
      </c>
      <c r="F36" s="28">
        <v>0</v>
      </c>
      <c r="G36" s="8">
        <f t="shared" ref="G36" si="49">E36+F36</f>
        <v>11225</v>
      </c>
      <c r="H36" s="8">
        <f t="shared" ref="H36" si="50">B36+E36</f>
        <v>30655</v>
      </c>
      <c r="I36" s="8">
        <f t="shared" ref="I36" si="51">C36+F36</f>
        <v>0</v>
      </c>
      <c r="J36" s="8">
        <f t="shared" ref="J36" si="52">H36+I36</f>
        <v>30655</v>
      </c>
    </row>
    <row r="37" spans="1:10" x14ac:dyDescent="0.2">
      <c r="A37" s="24">
        <f t="shared" si="6"/>
        <v>41503</v>
      </c>
      <c r="B37" s="28">
        <v>19148</v>
      </c>
      <c r="C37" s="28">
        <v>0</v>
      </c>
      <c r="D37" s="8">
        <f t="shared" si="0"/>
        <v>19148</v>
      </c>
      <c r="E37" s="28">
        <v>14008</v>
      </c>
      <c r="F37" s="28">
        <v>0</v>
      </c>
      <c r="G37" s="8">
        <f>E37+F37</f>
        <v>14008</v>
      </c>
      <c r="H37" s="8">
        <f t="shared" si="30"/>
        <v>33156</v>
      </c>
      <c r="I37" s="8">
        <f t="shared" si="30"/>
        <v>0</v>
      </c>
      <c r="J37" s="8">
        <f t="shared" si="36"/>
        <v>33156</v>
      </c>
    </row>
    <row r="38" spans="1:10" x14ac:dyDescent="0.2">
      <c r="A38" s="24">
        <f t="shared" si="6"/>
        <v>41510</v>
      </c>
      <c r="B38" s="28">
        <v>20023</v>
      </c>
      <c r="C38" s="28">
        <v>0</v>
      </c>
      <c r="D38" s="8">
        <f t="shared" si="0"/>
        <v>20023</v>
      </c>
      <c r="E38" s="28">
        <v>12815</v>
      </c>
      <c r="F38" s="28">
        <v>0</v>
      </c>
      <c r="G38" s="8">
        <f>E38+F38</f>
        <v>12815</v>
      </c>
      <c r="H38" s="8">
        <f t="shared" ref="H38" si="53">B38+E38</f>
        <v>32838</v>
      </c>
      <c r="I38" s="8">
        <f t="shared" ref="I38" si="54">C38+F38</f>
        <v>0</v>
      </c>
      <c r="J38" s="8">
        <f t="shared" ref="J38" si="55">H38+I38</f>
        <v>32838</v>
      </c>
    </row>
    <row r="39" spans="1:10" x14ac:dyDescent="0.2">
      <c r="A39" s="24">
        <f t="shared" si="6"/>
        <v>41517</v>
      </c>
      <c r="B39" s="28">
        <v>19421</v>
      </c>
      <c r="C39" s="28">
        <v>0</v>
      </c>
      <c r="D39" s="8">
        <f t="shared" si="0"/>
        <v>19421</v>
      </c>
      <c r="E39" s="28">
        <v>12283</v>
      </c>
      <c r="F39" s="28">
        <v>0</v>
      </c>
      <c r="G39" s="8">
        <f t="shared" si="1"/>
        <v>12283</v>
      </c>
      <c r="H39" s="8">
        <f t="shared" si="30"/>
        <v>31704</v>
      </c>
      <c r="I39" s="8">
        <f t="shared" si="30"/>
        <v>0</v>
      </c>
      <c r="J39" s="8">
        <f t="shared" si="3"/>
        <v>31704</v>
      </c>
    </row>
    <row r="40" spans="1:10" x14ac:dyDescent="0.2">
      <c r="A40" s="24">
        <f t="shared" si="6"/>
        <v>41524</v>
      </c>
      <c r="B40" s="28">
        <v>19588</v>
      </c>
      <c r="C40" s="28">
        <v>0</v>
      </c>
      <c r="D40" s="8">
        <f t="shared" si="0"/>
        <v>19588</v>
      </c>
      <c r="E40" s="28">
        <v>11323</v>
      </c>
      <c r="F40" s="28">
        <v>0</v>
      </c>
      <c r="G40" s="8">
        <f t="shared" ref="G40" si="56">E40+F40</f>
        <v>11323</v>
      </c>
      <c r="H40" s="8">
        <f t="shared" ref="H40" si="57">B40+E40</f>
        <v>30911</v>
      </c>
      <c r="I40" s="8">
        <f t="shared" ref="I40" si="58">C40+F40</f>
        <v>0</v>
      </c>
      <c r="J40" s="8">
        <f t="shared" ref="J40" si="59">H40+I40</f>
        <v>30911</v>
      </c>
    </row>
    <row r="41" spans="1:10" x14ac:dyDescent="0.2">
      <c r="A41" s="24">
        <f t="shared" si="6"/>
        <v>41531</v>
      </c>
      <c r="B41" s="28">
        <v>19810</v>
      </c>
      <c r="C41" s="28">
        <v>0</v>
      </c>
      <c r="D41" s="8">
        <f t="shared" si="0"/>
        <v>19810</v>
      </c>
      <c r="E41" s="28">
        <v>11915</v>
      </c>
      <c r="F41" s="28">
        <v>0</v>
      </c>
      <c r="G41" s="8">
        <f t="shared" ref="G41" si="60">E41+F41</f>
        <v>11915</v>
      </c>
      <c r="H41" s="8">
        <f t="shared" ref="H41" si="61">B41+E41</f>
        <v>31725</v>
      </c>
      <c r="I41" s="8">
        <f t="shared" ref="I41" si="62">C41+F41</f>
        <v>0</v>
      </c>
      <c r="J41" s="8">
        <f t="shared" ref="J41" si="63">H41+I41</f>
        <v>31725</v>
      </c>
    </row>
    <row r="42" spans="1:10" x14ac:dyDescent="0.2">
      <c r="A42" s="24">
        <f t="shared" si="6"/>
        <v>41538</v>
      </c>
      <c r="B42" s="28">
        <v>20241</v>
      </c>
      <c r="C42" s="28">
        <v>0</v>
      </c>
      <c r="D42" s="8">
        <f t="shared" si="0"/>
        <v>20241</v>
      </c>
      <c r="E42" s="28">
        <v>10457</v>
      </c>
      <c r="F42" s="28">
        <v>0</v>
      </c>
      <c r="G42" s="8">
        <f t="shared" ref="G42:G43" si="64">E42+F42</f>
        <v>10457</v>
      </c>
      <c r="H42" s="8">
        <f t="shared" ref="H42:H43" si="65">B42+E42</f>
        <v>30698</v>
      </c>
      <c r="I42" s="8">
        <f t="shared" ref="I42:I43" si="66">C42+F42</f>
        <v>0</v>
      </c>
      <c r="J42" s="8">
        <f t="shared" ref="J42:J43" si="67">H42+I42</f>
        <v>30698</v>
      </c>
    </row>
    <row r="43" spans="1:10" x14ac:dyDescent="0.2">
      <c r="A43" s="24">
        <f t="shared" si="6"/>
        <v>41545</v>
      </c>
      <c r="B43" s="28">
        <v>20396</v>
      </c>
      <c r="C43" s="28">
        <v>0</v>
      </c>
      <c r="D43" s="8">
        <f t="shared" si="0"/>
        <v>20396</v>
      </c>
      <c r="E43" s="28">
        <v>11670</v>
      </c>
      <c r="F43" s="28">
        <v>0</v>
      </c>
      <c r="G43" s="8">
        <f t="shared" si="64"/>
        <v>11670</v>
      </c>
      <c r="H43" s="8">
        <f t="shared" si="65"/>
        <v>32066</v>
      </c>
      <c r="I43" s="8">
        <f t="shared" si="66"/>
        <v>0</v>
      </c>
      <c r="J43" s="8">
        <f t="shared" si="67"/>
        <v>32066</v>
      </c>
    </row>
    <row r="44" spans="1:10" x14ac:dyDescent="0.2">
      <c r="A44" s="24">
        <f t="shared" si="6"/>
        <v>41552</v>
      </c>
      <c r="B44" s="28">
        <v>20477</v>
      </c>
      <c r="C44" s="28">
        <v>0</v>
      </c>
      <c r="D44" s="8">
        <f t="shared" si="0"/>
        <v>20477</v>
      </c>
      <c r="E44" s="28">
        <v>11211</v>
      </c>
      <c r="F44" s="28">
        <v>0</v>
      </c>
      <c r="G44" s="8">
        <f t="shared" ref="G44" si="68">E44+F44</f>
        <v>11211</v>
      </c>
      <c r="H44" s="8">
        <f t="shared" ref="H44" si="69">B44+E44</f>
        <v>31688</v>
      </c>
      <c r="I44" s="8">
        <f t="shared" ref="I44" si="70">C44+F44</f>
        <v>0</v>
      </c>
      <c r="J44" s="8">
        <f t="shared" ref="J44" si="71">H44+I44</f>
        <v>31688</v>
      </c>
    </row>
    <row r="45" spans="1:10" x14ac:dyDescent="0.2">
      <c r="A45" s="24">
        <f t="shared" si="6"/>
        <v>41559</v>
      </c>
      <c r="B45" s="28">
        <v>20618</v>
      </c>
      <c r="C45" s="28">
        <v>0</v>
      </c>
      <c r="D45" s="8">
        <f t="shared" si="0"/>
        <v>20618</v>
      </c>
      <c r="E45" s="28">
        <v>11779</v>
      </c>
      <c r="F45" s="28">
        <v>0</v>
      </c>
      <c r="G45" s="8">
        <f t="shared" si="1"/>
        <v>11779</v>
      </c>
      <c r="H45" s="8">
        <f t="shared" ref="H45:I52" si="72">B45+E45</f>
        <v>32397</v>
      </c>
      <c r="I45" s="8">
        <f t="shared" si="72"/>
        <v>0</v>
      </c>
      <c r="J45" s="8">
        <f t="shared" si="3"/>
        <v>32397</v>
      </c>
    </row>
    <row r="46" spans="1:10" x14ac:dyDescent="0.2">
      <c r="A46" s="24">
        <f t="shared" si="6"/>
        <v>41566</v>
      </c>
      <c r="B46" s="28">
        <v>20025</v>
      </c>
      <c r="C46" s="28">
        <v>0</v>
      </c>
      <c r="D46" s="8">
        <f t="shared" si="0"/>
        <v>20025</v>
      </c>
      <c r="E46" s="28">
        <v>11415</v>
      </c>
      <c r="F46" s="28">
        <v>0</v>
      </c>
      <c r="G46" s="8">
        <f t="shared" ref="G46" si="73">E46+F46</f>
        <v>11415</v>
      </c>
      <c r="H46" s="8">
        <f t="shared" ref="H46" si="74">B46+E46</f>
        <v>31440</v>
      </c>
      <c r="I46" s="8">
        <f t="shared" ref="I46" si="75">C46+F46</f>
        <v>0</v>
      </c>
      <c r="J46" s="8">
        <f t="shared" ref="J46" si="76">H46+I46</f>
        <v>31440</v>
      </c>
    </row>
    <row r="47" spans="1:10" x14ac:dyDescent="0.2">
      <c r="A47" s="24">
        <f t="shared" si="6"/>
        <v>41573</v>
      </c>
      <c r="B47" s="28">
        <v>19844</v>
      </c>
      <c r="C47" s="28">
        <v>0</v>
      </c>
      <c r="D47" s="8">
        <f t="shared" si="0"/>
        <v>19844</v>
      </c>
      <c r="E47" s="28">
        <v>11170</v>
      </c>
      <c r="F47" s="28">
        <v>0</v>
      </c>
      <c r="G47" s="8">
        <f t="shared" si="1"/>
        <v>11170</v>
      </c>
      <c r="H47" s="8">
        <f t="shared" si="72"/>
        <v>31014</v>
      </c>
      <c r="I47" s="8">
        <f t="shared" si="72"/>
        <v>0</v>
      </c>
      <c r="J47" s="8">
        <f t="shared" si="3"/>
        <v>31014</v>
      </c>
    </row>
    <row r="48" spans="1:10" x14ac:dyDescent="0.2">
      <c r="A48" s="24">
        <f t="shared" si="6"/>
        <v>41580</v>
      </c>
      <c r="B48" s="28">
        <v>19691</v>
      </c>
      <c r="C48" s="28">
        <v>0</v>
      </c>
      <c r="D48" s="8">
        <f t="shared" si="0"/>
        <v>19691</v>
      </c>
      <c r="E48" s="28">
        <v>10700</v>
      </c>
      <c r="F48" s="28">
        <v>0</v>
      </c>
      <c r="G48" s="8">
        <f t="shared" ref="G48" si="77">E48+F48</f>
        <v>10700</v>
      </c>
      <c r="H48" s="8">
        <f t="shared" ref="H48" si="78">B48+E48</f>
        <v>30391</v>
      </c>
      <c r="I48" s="8">
        <f t="shared" ref="I48" si="79">C48+F48</f>
        <v>0</v>
      </c>
      <c r="J48" s="8">
        <f t="shared" ref="J48" si="80">H48+I48</f>
        <v>30391</v>
      </c>
    </row>
    <row r="49" spans="1:10" x14ac:dyDescent="0.2">
      <c r="A49" s="24">
        <f t="shared" si="6"/>
        <v>41587</v>
      </c>
      <c r="B49" s="28">
        <v>21507</v>
      </c>
      <c r="C49" s="28">
        <v>0</v>
      </c>
      <c r="D49" s="8">
        <f t="shared" si="0"/>
        <v>21507</v>
      </c>
      <c r="E49" s="28">
        <v>10674</v>
      </c>
      <c r="F49" s="28">
        <v>0</v>
      </c>
      <c r="G49" s="8">
        <f t="shared" ref="G49" si="81">E49+F49</f>
        <v>10674</v>
      </c>
      <c r="H49" s="8">
        <f t="shared" ref="H49" si="82">B49+E49</f>
        <v>32181</v>
      </c>
      <c r="I49" s="8">
        <f t="shared" ref="I49" si="83">C49+F49</f>
        <v>0</v>
      </c>
      <c r="J49" s="8">
        <f t="shared" ref="J49" si="84">H49+I49</f>
        <v>32181</v>
      </c>
    </row>
    <row r="50" spans="1:10" x14ac:dyDescent="0.2">
      <c r="A50" s="24">
        <f t="shared" si="6"/>
        <v>41594</v>
      </c>
      <c r="B50" s="28">
        <v>21310</v>
      </c>
      <c r="C50" s="28">
        <v>0</v>
      </c>
      <c r="D50" s="8">
        <f t="shared" si="0"/>
        <v>21310</v>
      </c>
      <c r="E50" s="28">
        <v>9086</v>
      </c>
      <c r="F50" s="28">
        <v>0</v>
      </c>
      <c r="G50" s="8">
        <f t="shared" ref="G50" si="85">E50+F50</f>
        <v>9086</v>
      </c>
      <c r="H50" s="8">
        <f t="shared" ref="H50" si="86">B50+E50</f>
        <v>30396</v>
      </c>
      <c r="I50" s="8">
        <f t="shared" ref="I50" si="87">C50+F50</f>
        <v>0</v>
      </c>
      <c r="J50" s="8">
        <f t="shared" ref="J50" si="88">H50+I50</f>
        <v>30396</v>
      </c>
    </row>
    <row r="51" spans="1:10" x14ac:dyDescent="0.2">
      <c r="A51" s="24">
        <f t="shared" si="6"/>
        <v>41601</v>
      </c>
      <c r="B51" s="28">
        <v>21949</v>
      </c>
      <c r="C51" s="28">
        <v>0</v>
      </c>
      <c r="D51" s="8">
        <f t="shared" si="0"/>
        <v>21949</v>
      </c>
      <c r="E51" s="28">
        <v>9915</v>
      </c>
      <c r="F51" s="28">
        <v>0</v>
      </c>
      <c r="G51" s="8">
        <f t="shared" ref="G51" si="89">E51+F51</f>
        <v>9915</v>
      </c>
      <c r="H51" s="8">
        <f t="shared" ref="H51" si="90">B51+E51</f>
        <v>31864</v>
      </c>
      <c r="I51" s="8">
        <f t="shared" ref="I51" si="91">C51+F51</f>
        <v>0</v>
      </c>
      <c r="J51" s="8">
        <f t="shared" ref="J51" si="92">H51+I51</f>
        <v>31864</v>
      </c>
    </row>
    <row r="52" spans="1:10" x14ac:dyDescent="0.2">
      <c r="A52" s="24">
        <f t="shared" si="6"/>
        <v>41608</v>
      </c>
      <c r="B52" s="28">
        <v>22526</v>
      </c>
      <c r="C52" s="28">
        <v>0</v>
      </c>
      <c r="D52" s="8">
        <f t="shared" si="0"/>
        <v>22526</v>
      </c>
      <c r="E52" s="28">
        <v>9344</v>
      </c>
      <c r="F52" s="28">
        <v>0</v>
      </c>
      <c r="G52" s="8">
        <f t="shared" si="1"/>
        <v>9344</v>
      </c>
      <c r="H52" s="8">
        <f t="shared" si="72"/>
        <v>31870</v>
      </c>
      <c r="I52" s="8">
        <f t="shared" si="72"/>
        <v>0</v>
      </c>
      <c r="J52" s="8">
        <f t="shared" si="3"/>
        <v>31870</v>
      </c>
    </row>
    <row r="53" spans="1:10" x14ac:dyDescent="0.2">
      <c r="A53" s="24">
        <f t="shared" si="6"/>
        <v>41615</v>
      </c>
      <c r="B53" s="28">
        <v>22446</v>
      </c>
      <c r="C53" s="28">
        <v>0</v>
      </c>
      <c r="D53" s="8">
        <f t="shared" si="0"/>
        <v>22446</v>
      </c>
      <c r="E53" s="28">
        <v>11017</v>
      </c>
      <c r="F53" s="28">
        <v>0</v>
      </c>
      <c r="G53" s="8">
        <f t="shared" ref="G53" si="93">E53+F53</f>
        <v>11017</v>
      </c>
      <c r="H53" s="8">
        <f t="shared" ref="H53" si="94">B53+E53</f>
        <v>33463</v>
      </c>
      <c r="I53" s="8">
        <f t="shared" ref="I53" si="95">C53+F53</f>
        <v>0</v>
      </c>
      <c r="J53" s="8">
        <f t="shared" ref="J53" si="96">H53+I53</f>
        <v>33463</v>
      </c>
    </row>
    <row r="54" spans="1:10" x14ac:dyDescent="0.2">
      <c r="A54" s="24">
        <f t="shared" si="6"/>
        <v>41622</v>
      </c>
      <c r="B54" s="28">
        <v>21840</v>
      </c>
      <c r="C54" s="28">
        <v>0</v>
      </c>
      <c r="D54" s="8">
        <f t="shared" si="0"/>
        <v>21840</v>
      </c>
      <c r="E54" s="28">
        <v>12235</v>
      </c>
      <c r="F54" s="28">
        <v>0</v>
      </c>
      <c r="G54" s="8">
        <f t="shared" ref="G54:G56" si="97">E54+F54</f>
        <v>12235</v>
      </c>
      <c r="H54" s="8">
        <f t="shared" ref="H54:H56" si="98">B54+E54</f>
        <v>34075</v>
      </c>
      <c r="I54" s="8">
        <f t="shared" ref="I54:I56" si="99">C54+F54</f>
        <v>0</v>
      </c>
      <c r="J54" s="8">
        <f t="shared" ref="J54:J56" si="100">H54+I54</f>
        <v>34075</v>
      </c>
    </row>
    <row r="55" spans="1:10" x14ac:dyDescent="0.2">
      <c r="A55" s="24">
        <f t="shared" si="6"/>
        <v>41629</v>
      </c>
      <c r="B55" s="28">
        <v>20973</v>
      </c>
      <c r="C55" s="28">
        <v>0</v>
      </c>
      <c r="D55" s="8">
        <f t="shared" si="0"/>
        <v>20973</v>
      </c>
      <c r="E55" s="28">
        <v>9532</v>
      </c>
      <c r="F55" s="28">
        <v>0</v>
      </c>
      <c r="G55" s="8">
        <f t="shared" si="97"/>
        <v>9532</v>
      </c>
      <c r="H55" s="8">
        <f t="shared" si="98"/>
        <v>30505</v>
      </c>
      <c r="I55" s="8">
        <f t="shared" si="99"/>
        <v>0</v>
      </c>
      <c r="J55" s="8">
        <f t="shared" si="100"/>
        <v>30505</v>
      </c>
    </row>
    <row r="56" spans="1:10" x14ac:dyDescent="0.2">
      <c r="A56" s="25">
        <f t="shared" si="6"/>
        <v>41636</v>
      </c>
      <c r="B56" s="29">
        <v>9162</v>
      </c>
      <c r="C56" s="29">
        <v>0</v>
      </c>
      <c r="D56" s="10">
        <f t="shared" si="0"/>
        <v>9162</v>
      </c>
      <c r="E56" s="29">
        <v>5039</v>
      </c>
      <c r="F56" s="29">
        <v>0</v>
      </c>
      <c r="G56" s="10">
        <f t="shared" si="97"/>
        <v>5039</v>
      </c>
      <c r="H56" s="10">
        <f t="shared" si="98"/>
        <v>14201</v>
      </c>
      <c r="I56" s="10">
        <f t="shared" si="99"/>
        <v>0</v>
      </c>
      <c r="J56" s="10">
        <f t="shared" si="100"/>
        <v>14201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I58" si="101">B5+B6+B7+B8+B9</f>
        <v>99644</v>
      </c>
      <c r="C58" s="7">
        <f t="shared" si="101"/>
        <v>0</v>
      </c>
      <c r="D58" s="7">
        <f t="shared" si="101"/>
        <v>99644</v>
      </c>
      <c r="E58" s="7">
        <f t="shared" si="101"/>
        <v>55256</v>
      </c>
      <c r="F58" s="7">
        <f t="shared" si="101"/>
        <v>0</v>
      </c>
      <c r="G58" s="7">
        <f t="shared" si="101"/>
        <v>55256</v>
      </c>
      <c r="H58" s="7">
        <f t="shared" si="101"/>
        <v>154900</v>
      </c>
      <c r="I58" s="7">
        <f t="shared" si="101"/>
        <v>0</v>
      </c>
      <c r="J58" s="7">
        <f>J5+J6+J7+J8+J9</f>
        <v>154900</v>
      </c>
    </row>
    <row r="59" spans="1:10" x14ac:dyDescent="0.2">
      <c r="A59" s="13" t="s">
        <v>10</v>
      </c>
      <c r="B59" s="8">
        <f t="shared" ref="B59:J59" si="102">B10+B11+B12+B13</f>
        <v>78297</v>
      </c>
      <c r="C59" s="8">
        <f t="shared" si="102"/>
        <v>0</v>
      </c>
      <c r="D59" s="8">
        <f t="shared" si="102"/>
        <v>78297</v>
      </c>
      <c r="E59" s="8">
        <f t="shared" si="102"/>
        <v>48281</v>
      </c>
      <c r="F59" s="8">
        <f t="shared" si="102"/>
        <v>0</v>
      </c>
      <c r="G59" s="8">
        <f>G10+G11+G12+G13</f>
        <v>48281</v>
      </c>
      <c r="H59" s="8">
        <f t="shared" si="102"/>
        <v>126578</v>
      </c>
      <c r="I59" s="8">
        <f t="shared" si="102"/>
        <v>0</v>
      </c>
      <c r="J59" s="8">
        <f t="shared" si="102"/>
        <v>126578</v>
      </c>
    </row>
    <row r="60" spans="1:10" x14ac:dyDescent="0.2">
      <c r="A60" s="13" t="s">
        <v>11</v>
      </c>
      <c r="B60" s="8">
        <f t="shared" ref="B60:J60" si="103">B14+B15+B16+B17</f>
        <v>76497</v>
      </c>
      <c r="C60" s="8">
        <f t="shared" si="103"/>
        <v>0</v>
      </c>
      <c r="D60" s="8">
        <f t="shared" si="103"/>
        <v>76497</v>
      </c>
      <c r="E60" s="8">
        <f t="shared" si="103"/>
        <v>43005</v>
      </c>
      <c r="F60" s="8">
        <f t="shared" si="103"/>
        <v>0</v>
      </c>
      <c r="G60" s="8">
        <f t="shared" si="103"/>
        <v>43005</v>
      </c>
      <c r="H60" s="8">
        <f t="shared" si="103"/>
        <v>119502</v>
      </c>
      <c r="I60" s="8">
        <f t="shared" si="103"/>
        <v>0</v>
      </c>
      <c r="J60" s="8">
        <f t="shared" si="103"/>
        <v>119502</v>
      </c>
    </row>
    <row r="61" spans="1:10" x14ac:dyDescent="0.2">
      <c r="A61" s="13" t="s">
        <v>12</v>
      </c>
      <c r="B61" s="8">
        <f t="shared" ref="B61:J61" si="104">B18+B19+B20+B21+B22</f>
        <v>96533</v>
      </c>
      <c r="C61" s="8">
        <f t="shared" si="104"/>
        <v>0</v>
      </c>
      <c r="D61" s="8">
        <f t="shared" si="104"/>
        <v>96533</v>
      </c>
      <c r="E61" s="8">
        <f t="shared" si="104"/>
        <v>55037</v>
      </c>
      <c r="F61" s="8">
        <f t="shared" si="104"/>
        <v>0</v>
      </c>
      <c r="G61" s="8">
        <f t="shared" si="104"/>
        <v>55037</v>
      </c>
      <c r="H61" s="8">
        <f t="shared" si="104"/>
        <v>151570</v>
      </c>
      <c r="I61" s="8">
        <f t="shared" si="104"/>
        <v>0</v>
      </c>
      <c r="J61" s="8">
        <f t="shared" si="104"/>
        <v>151570</v>
      </c>
    </row>
    <row r="62" spans="1:10" x14ac:dyDescent="0.2">
      <c r="A62" s="13" t="s">
        <v>13</v>
      </c>
      <c r="B62" s="8">
        <f t="shared" ref="B62:J62" si="105">B23+B24+B25+B26</f>
        <v>71533</v>
      </c>
      <c r="C62" s="8">
        <f t="shared" si="105"/>
        <v>0</v>
      </c>
      <c r="D62" s="8">
        <f t="shared" si="105"/>
        <v>71533</v>
      </c>
      <c r="E62" s="8">
        <f t="shared" si="105"/>
        <v>40899</v>
      </c>
      <c r="F62" s="8">
        <f t="shared" si="105"/>
        <v>0</v>
      </c>
      <c r="G62" s="8">
        <f t="shared" si="105"/>
        <v>40899</v>
      </c>
      <c r="H62" s="8">
        <f t="shared" si="105"/>
        <v>112432</v>
      </c>
      <c r="I62" s="8">
        <f t="shared" si="105"/>
        <v>0</v>
      </c>
      <c r="J62" s="8">
        <f t="shared" si="105"/>
        <v>112432</v>
      </c>
    </row>
    <row r="63" spans="1:10" x14ac:dyDescent="0.2">
      <c r="A63" s="13" t="s">
        <v>14</v>
      </c>
      <c r="B63" s="8">
        <f t="shared" ref="B63:J63" si="106">B27+B28+B29+B30</f>
        <v>75209</v>
      </c>
      <c r="C63" s="8">
        <f t="shared" si="106"/>
        <v>0</v>
      </c>
      <c r="D63" s="8">
        <f t="shared" si="106"/>
        <v>75209</v>
      </c>
      <c r="E63" s="8">
        <f t="shared" si="106"/>
        <v>43564</v>
      </c>
      <c r="F63" s="8">
        <f t="shared" si="106"/>
        <v>0</v>
      </c>
      <c r="G63" s="8">
        <f t="shared" si="106"/>
        <v>43564</v>
      </c>
      <c r="H63" s="8">
        <f t="shared" si="106"/>
        <v>118773</v>
      </c>
      <c r="I63" s="8">
        <f t="shared" si="106"/>
        <v>0</v>
      </c>
      <c r="J63" s="8">
        <f t="shared" si="106"/>
        <v>118773</v>
      </c>
    </row>
    <row r="64" spans="1:10" x14ac:dyDescent="0.2">
      <c r="A64" s="13" t="s">
        <v>15</v>
      </c>
      <c r="B64" s="8">
        <f t="shared" ref="B64:J64" si="107">B31+B32+B33+B34+B35</f>
        <v>94015</v>
      </c>
      <c r="C64" s="8">
        <f t="shared" si="107"/>
        <v>0</v>
      </c>
      <c r="D64" s="8">
        <f t="shared" si="107"/>
        <v>94015</v>
      </c>
      <c r="E64" s="8">
        <f t="shared" si="107"/>
        <v>56398</v>
      </c>
      <c r="F64" s="8">
        <f t="shared" si="107"/>
        <v>0</v>
      </c>
      <c r="G64" s="8">
        <f t="shared" si="107"/>
        <v>56398</v>
      </c>
      <c r="H64" s="8">
        <f t="shared" si="107"/>
        <v>150413</v>
      </c>
      <c r="I64" s="8">
        <f t="shared" si="107"/>
        <v>0</v>
      </c>
      <c r="J64" s="8">
        <f t="shared" si="107"/>
        <v>150413</v>
      </c>
    </row>
    <row r="65" spans="1:10" x14ac:dyDescent="0.2">
      <c r="A65" s="13" t="s">
        <v>16</v>
      </c>
      <c r="B65" s="8">
        <f t="shared" ref="B65:J65" si="108">B36+B37+B38+B39</f>
        <v>78022</v>
      </c>
      <c r="C65" s="8">
        <f t="shared" si="108"/>
        <v>0</v>
      </c>
      <c r="D65" s="8">
        <f t="shared" si="108"/>
        <v>78022</v>
      </c>
      <c r="E65" s="8">
        <f t="shared" si="108"/>
        <v>50331</v>
      </c>
      <c r="F65" s="8">
        <f t="shared" si="108"/>
        <v>0</v>
      </c>
      <c r="G65" s="8">
        <f t="shared" si="108"/>
        <v>50331</v>
      </c>
      <c r="H65" s="8">
        <f t="shared" si="108"/>
        <v>128353</v>
      </c>
      <c r="I65" s="8">
        <f t="shared" si="108"/>
        <v>0</v>
      </c>
      <c r="J65" s="8">
        <f t="shared" si="108"/>
        <v>128353</v>
      </c>
    </row>
    <row r="66" spans="1:10" x14ac:dyDescent="0.2">
      <c r="A66" s="13" t="s">
        <v>17</v>
      </c>
      <c r="B66" s="8">
        <f t="shared" ref="B66:J66" si="109">B40+B41+B42+B43</f>
        <v>80035</v>
      </c>
      <c r="C66" s="8">
        <f t="shared" si="109"/>
        <v>0</v>
      </c>
      <c r="D66" s="8">
        <f t="shared" si="109"/>
        <v>80035</v>
      </c>
      <c r="E66" s="8">
        <f t="shared" si="109"/>
        <v>45365</v>
      </c>
      <c r="F66" s="8">
        <f t="shared" si="109"/>
        <v>0</v>
      </c>
      <c r="G66" s="8">
        <f t="shared" si="109"/>
        <v>45365</v>
      </c>
      <c r="H66" s="8">
        <f t="shared" si="109"/>
        <v>125400</v>
      </c>
      <c r="I66" s="8">
        <f t="shared" si="109"/>
        <v>0</v>
      </c>
      <c r="J66" s="8">
        <f t="shared" si="109"/>
        <v>125400</v>
      </c>
    </row>
    <row r="67" spans="1:10" x14ac:dyDescent="0.2">
      <c r="A67" s="13" t="s">
        <v>18</v>
      </c>
      <c r="B67" s="8">
        <f t="shared" ref="B67:J67" si="110">B44+B45+B46+B47+B48</f>
        <v>100655</v>
      </c>
      <c r="C67" s="8">
        <f t="shared" si="110"/>
        <v>0</v>
      </c>
      <c r="D67" s="8">
        <f t="shared" si="110"/>
        <v>100655</v>
      </c>
      <c r="E67" s="8">
        <f t="shared" si="110"/>
        <v>56275</v>
      </c>
      <c r="F67" s="8">
        <f t="shared" si="110"/>
        <v>0</v>
      </c>
      <c r="G67" s="8">
        <f t="shared" si="110"/>
        <v>56275</v>
      </c>
      <c r="H67" s="8">
        <f t="shared" si="110"/>
        <v>156930</v>
      </c>
      <c r="I67" s="8">
        <f t="shared" si="110"/>
        <v>0</v>
      </c>
      <c r="J67" s="8">
        <f t="shared" si="110"/>
        <v>156930</v>
      </c>
    </row>
    <row r="68" spans="1:10" x14ac:dyDescent="0.2">
      <c r="A68" s="13" t="s">
        <v>19</v>
      </c>
      <c r="B68" s="8">
        <f t="shared" ref="B68:J68" si="111">B49+B50+B51+B52</f>
        <v>87292</v>
      </c>
      <c r="C68" s="8">
        <f t="shared" si="111"/>
        <v>0</v>
      </c>
      <c r="D68" s="8">
        <f t="shared" si="111"/>
        <v>87292</v>
      </c>
      <c r="E68" s="8">
        <f t="shared" si="111"/>
        <v>39019</v>
      </c>
      <c r="F68" s="8">
        <f t="shared" si="111"/>
        <v>0</v>
      </c>
      <c r="G68" s="8">
        <f t="shared" si="111"/>
        <v>39019</v>
      </c>
      <c r="H68" s="8">
        <f t="shared" si="111"/>
        <v>126311</v>
      </c>
      <c r="I68" s="8">
        <f t="shared" si="111"/>
        <v>0</v>
      </c>
      <c r="J68" s="8">
        <f t="shared" si="111"/>
        <v>126311</v>
      </c>
    </row>
    <row r="69" spans="1:10" x14ac:dyDescent="0.2">
      <c r="A69" s="14" t="s">
        <v>20</v>
      </c>
      <c r="B69" s="10">
        <f t="shared" ref="B69:J69" si="112">B53+B54+B55+B56</f>
        <v>74421</v>
      </c>
      <c r="C69" s="10">
        <f t="shared" si="112"/>
        <v>0</v>
      </c>
      <c r="D69" s="10">
        <f t="shared" si="112"/>
        <v>74421</v>
      </c>
      <c r="E69" s="10">
        <f t="shared" si="112"/>
        <v>37823</v>
      </c>
      <c r="F69" s="10">
        <f t="shared" si="112"/>
        <v>0</v>
      </c>
      <c r="G69" s="10">
        <f t="shared" si="112"/>
        <v>37823</v>
      </c>
      <c r="H69" s="10">
        <f t="shared" si="112"/>
        <v>112244</v>
      </c>
      <c r="I69" s="10">
        <f t="shared" si="112"/>
        <v>0</v>
      </c>
      <c r="J69" s="10">
        <f t="shared" si="112"/>
        <v>112244</v>
      </c>
    </row>
    <row r="71" spans="1:10" x14ac:dyDescent="0.2">
      <c r="A71" s="12" t="s">
        <v>21</v>
      </c>
      <c r="B71" s="7">
        <f t="shared" ref="B71:J71" si="113">B58+B59+B60</f>
        <v>254438</v>
      </c>
      <c r="C71" s="7">
        <f t="shared" si="113"/>
        <v>0</v>
      </c>
      <c r="D71" s="7">
        <f t="shared" si="113"/>
        <v>254438</v>
      </c>
      <c r="E71" s="7">
        <f t="shared" si="113"/>
        <v>146542</v>
      </c>
      <c r="F71" s="7">
        <f t="shared" si="113"/>
        <v>0</v>
      </c>
      <c r="G71" s="7">
        <f t="shared" si="113"/>
        <v>146542</v>
      </c>
      <c r="H71" s="7">
        <f t="shared" si="113"/>
        <v>400980</v>
      </c>
      <c r="I71" s="7">
        <f t="shared" si="113"/>
        <v>0</v>
      </c>
      <c r="J71" s="7">
        <f t="shared" si="113"/>
        <v>400980</v>
      </c>
    </row>
    <row r="72" spans="1:10" x14ac:dyDescent="0.2">
      <c r="A72" s="13" t="s">
        <v>22</v>
      </c>
      <c r="B72" s="8">
        <f t="shared" ref="B72:J72" si="114">B61+B62+B63</f>
        <v>243275</v>
      </c>
      <c r="C72" s="8">
        <f t="shared" si="114"/>
        <v>0</v>
      </c>
      <c r="D72" s="8">
        <f t="shared" si="114"/>
        <v>243275</v>
      </c>
      <c r="E72" s="8">
        <f t="shared" si="114"/>
        <v>139500</v>
      </c>
      <c r="F72" s="8">
        <f t="shared" si="114"/>
        <v>0</v>
      </c>
      <c r="G72" s="8">
        <f t="shared" si="114"/>
        <v>139500</v>
      </c>
      <c r="H72" s="8">
        <f t="shared" si="114"/>
        <v>382775</v>
      </c>
      <c r="I72" s="8">
        <f t="shared" si="114"/>
        <v>0</v>
      </c>
      <c r="J72" s="8">
        <f t="shared" si="114"/>
        <v>382775</v>
      </c>
    </row>
    <row r="73" spans="1:10" x14ac:dyDescent="0.2">
      <c r="A73" s="13" t="s">
        <v>23</v>
      </c>
      <c r="B73" s="8">
        <f t="shared" ref="B73:J73" si="115">B64+B65+B66</f>
        <v>252072</v>
      </c>
      <c r="C73" s="8">
        <f t="shared" si="115"/>
        <v>0</v>
      </c>
      <c r="D73" s="8">
        <f t="shared" si="115"/>
        <v>252072</v>
      </c>
      <c r="E73" s="8">
        <f t="shared" si="115"/>
        <v>152094</v>
      </c>
      <c r="F73" s="8">
        <f t="shared" si="115"/>
        <v>0</v>
      </c>
      <c r="G73" s="8">
        <f t="shared" si="115"/>
        <v>152094</v>
      </c>
      <c r="H73" s="8">
        <f t="shared" si="115"/>
        <v>404166</v>
      </c>
      <c r="I73" s="8">
        <f t="shared" si="115"/>
        <v>0</v>
      </c>
      <c r="J73" s="8">
        <f t="shared" si="115"/>
        <v>404166</v>
      </c>
    </row>
    <row r="74" spans="1:10" x14ac:dyDescent="0.2">
      <c r="A74" s="14" t="s">
        <v>24</v>
      </c>
      <c r="B74" s="10">
        <f t="shared" ref="B74:J74" si="116">B67+B68+B69</f>
        <v>262368</v>
      </c>
      <c r="C74" s="10">
        <f t="shared" si="116"/>
        <v>0</v>
      </c>
      <c r="D74" s="10">
        <f t="shared" si="116"/>
        <v>262368</v>
      </c>
      <c r="E74" s="10">
        <f t="shared" si="116"/>
        <v>133117</v>
      </c>
      <c r="F74" s="10">
        <f t="shared" si="116"/>
        <v>0</v>
      </c>
      <c r="G74" s="10">
        <f t="shared" si="116"/>
        <v>133117</v>
      </c>
      <c r="H74" s="10">
        <f t="shared" si="116"/>
        <v>395485</v>
      </c>
      <c r="I74" s="10">
        <f t="shared" si="116"/>
        <v>0</v>
      </c>
      <c r="J74" s="10">
        <f t="shared" si="116"/>
        <v>395485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117">SUM(B71:B74)</f>
        <v>1012153</v>
      </c>
      <c r="C76" s="17">
        <f t="shared" si="117"/>
        <v>0</v>
      </c>
      <c r="D76" s="17">
        <f t="shared" si="117"/>
        <v>1012153</v>
      </c>
      <c r="E76" s="17">
        <f t="shared" si="117"/>
        <v>571253</v>
      </c>
      <c r="F76" s="17">
        <f t="shared" si="117"/>
        <v>0</v>
      </c>
      <c r="G76" s="17">
        <f t="shared" si="117"/>
        <v>571253</v>
      </c>
      <c r="H76" s="17">
        <f t="shared" si="117"/>
        <v>1583406</v>
      </c>
      <c r="I76" s="17">
        <f t="shared" si="117"/>
        <v>0</v>
      </c>
      <c r="J76" s="17">
        <f t="shared" si="117"/>
        <v>1583406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76"/>
  <sheetViews>
    <sheetView zoomScale="80" zoomScaleNormal="80" workbookViewId="0">
      <selection activeCell="N23" sqref="N23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36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41643</v>
      </c>
      <c r="B5" s="50">
        <v>17259</v>
      </c>
      <c r="C5" s="50">
        <v>0</v>
      </c>
      <c r="D5" s="38">
        <f>B5+C5</f>
        <v>17259</v>
      </c>
      <c r="E5" s="51">
        <v>9133</v>
      </c>
      <c r="F5" s="51">
        <v>0</v>
      </c>
      <c r="G5" s="39">
        <f>E5+F5</f>
        <v>9133</v>
      </c>
      <c r="H5" s="39">
        <f>B5+E5</f>
        <v>26392</v>
      </c>
      <c r="I5" s="39">
        <f>C5+F5</f>
        <v>0</v>
      </c>
      <c r="J5" s="38">
        <f>H5+I5</f>
        <v>26392</v>
      </c>
    </row>
    <row r="6" spans="1:10" x14ac:dyDescent="0.2">
      <c r="A6" s="40">
        <f>A5+7</f>
        <v>41650</v>
      </c>
      <c r="B6" s="51">
        <v>21876</v>
      </c>
      <c r="C6" s="51">
        <v>0</v>
      </c>
      <c r="D6" s="39">
        <f t="shared" ref="D6:D56" si="0">B6+C6</f>
        <v>21876</v>
      </c>
      <c r="E6" s="51">
        <v>10858</v>
      </c>
      <c r="F6" s="51">
        <v>0</v>
      </c>
      <c r="G6" s="39">
        <f t="shared" ref="G6:G56" si="1">E6+F6</f>
        <v>10858</v>
      </c>
      <c r="H6" s="39">
        <f t="shared" ref="H6:I56" si="2">B6+E6</f>
        <v>32734</v>
      </c>
      <c r="I6" s="39">
        <f t="shared" si="2"/>
        <v>0</v>
      </c>
      <c r="J6" s="39">
        <f t="shared" ref="J6:J56" si="3">H6+I6</f>
        <v>32734</v>
      </c>
    </row>
    <row r="7" spans="1:10" x14ac:dyDescent="0.2">
      <c r="A7" s="40">
        <f t="shared" ref="A7:A56" si="4">A6+7</f>
        <v>41657</v>
      </c>
      <c r="B7" s="51">
        <v>21684</v>
      </c>
      <c r="C7" s="51">
        <v>0</v>
      </c>
      <c r="D7" s="39">
        <f t="shared" si="0"/>
        <v>21684</v>
      </c>
      <c r="E7" s="51">
        <v>11170</v>
      </c>
      <c r="F7" s="51">
        <v>0</v>
      </c>
      <c r="G7" s="39">
        <f t="shared" si="1"/>
        <v>11170</v>
      </c>
      <c r="H7" s="39">
        <f t="shared" si="2"/>
        <v>32854</v>
      </c>
      <c r="I7" s="39">
        <f t="shared" si="2"/>
        <v>0</v>
      </c>
      <c r="J7" s="39">
        <f t="shared" si="3"/>
        <v>32854</v>
      </c>
    </row>
    <row r="8" spans="1:10" x14ac:dyDescent="0.2">
      <c r="A8" s="40">
        <f t="shared" si="4"/>
        <v>41664</v>
      </c>
      <c r="B8" s="51">
        <v>21835</v>
      </c>
      <c r="C8" s="51">
        <v>0</v>
      </c>
      <c r="D8" s="39">
        <f t="shared" si="0"/>
        <v>21835</v>
      </c>
      <c r="E8" s="51">
        <v>11103</v>
      </c>
      <c r="F8" s="51">
        <v>0</v>
      </c>
      <c r="G8" s="39">
        <f t="shared" ref="G8" si="5">E8+F8</f>
        <v>11103</v>
      </c>
      <c r="H8" s="39">
        <f t="shared" ref="H8" si="6">B8+E8</f>
        <v>32938</v>
      </c>
      <c r="I8" s="39">
        <f t="shared" ref="I8" si="7">C8+F8</f>
        <v>0</v>
      </c>
      <c r="J8" s="39">
        <f t="shared" ref="J8" si="8">H8+I8</f>
        <v>32938</v>
      </c>
    </row>
    <row r="9" spans="1:10" x14ac:dyDescent="0.2">
      <c r="A9" s="40">
        <f t="shared" si="4"/>
        <v>41671</v>
      </c>
      <c r="B9" s="51">
        <v>21556</v>
      </c>
      <c r="C9" s="51">
        <v>0</v>
      </c>
      <c r="D9" s="39">
        <f t="shared" si="0"/>
        <v>21556</v>
      </c>
      <c r="E9" s="51">
        <v>10705</v>
      </c>
      <c r="F9" s="51">
        <v>0</v>
      </c>
      <c r="G9" s="39">
        <f t="shared" si="1"/>
        <v>10705</v>
      </c>
      <c r="H9" s="39">
        <f t="shared" si="2"/>
        <v>32261</v>
      </c>
      <c r="I9" s="39">
        <f t="shared" si="2"/>
        <v>0</v>
      </c>
      <c r="J9" s="39">
        <f t="shared" si="3"/>
        <v>32261</v>
      </c>
    </row>
    <row r="10" spans="1:10" x14ac:dyDescent="0.2">
      <c r="A10" s="40">
        <f t="shared" si="4"/>
        <v>41678</v>
      </c>
      <c r="B10" s="51">
        <v>20433</v>
      </c>
      <c r="C10" s="51">
        <v>0</v>
      </c>
      <c r="D10" s="39">
        <f t="shared" si="0"/>
        <v>20433</v>
      </c>
      <c r="E10" s="51">
        <v>9897</v>
      </c>
      <c r="F10" s="51">
        <v>0</v>
      </c>
      <c r="G10" s="39">
        <f t="shared" si="1"/>
        <v>9897</v>
      </c>
      <c r="H10" s="39">
        <f t="shared" si="2"/>
        <v>30330</v>
      </c>
      <c r="I10" s="39">
        <f t="shared" si="2"/>
        <v>0</v>
      </c>
      <c r="J10" s="39">
        <f t="shared" si="3"/>
        <v>30330</v>
      </c>
    </row>
    <row r="11" spans="1:10" x14ac:dyDescent="0.2">
      <c r="A11" s="40">
        <f t="shared" si="4"/>
        <v>41685</v>
      </c>
      <c r="B11" s="51">
        <v>21146</v>
      </c>
      <c r="C11" s="51">
        <v>0</v>
      </c>
      <c r="D11" s="39">
        <f t="shared" si="0"/>
        <v>21146</v>
      </c>
      <c r="E11" s="51">
        <v>10645</v>
      </c>
      <c r="F11" s="51">
        <v>0</v>
      </c>
      <c r="G11" s="39">
        <f t="shared" si="1"/>
        <v>10645</v>
      </c>
      <c r="H11" s="39">
        <f t="shared" si="2"/>
        <v>31791</v>
      </c>
      <c r="I11" s="39">
        <f t="shared" si="2"/>
        <v>0</v>
      </c>
      <c r="J11" s="39">
        <f t="shared" si="3"/>
        <v>31791</v>
      </c>
    </row>
    <row r="12" spans="1:10" x14ac:dyDescent="0.2">
      <c r="A12" s="40">
        <f t="shared" si="4"/>
        <v>41692</v>
      </c>
      <c r="B12" s="51">
        <v>19518</v>
      </c>
      <c r="C12" s="51">
        <v>0</v>
      </c>
      <c r="D12" s="39">
        <f t="shared" si="0"/>
        <v>19518</v>
      </c>
      <c r="E12" s="51">
        <v>9298</v>
      </c>
      <c r="F12" s="51">
        <v>0</v>
      </c>
      <c r="G12" s="39">
        <f t="shared" ref="G12" si="9">E12+F12</f>
        <v>9298</v>
      </c>
      <c r="H12" s="39">
        <f t="shared" ref="H12" si="10">B12+E12</f>
        <v>28816</v>
      </c>
      <c r="I12" s="39">
        <f t="shared" ref="I12" si="11">C12+F12</f>
        <v>0</v>
      </c>
      <c r="J12" s="39">
        <f t="shared" ref="J12" si="12">H12+I12</f>
        <v>28816</v>
      </c>
    </row>
    <row r="13" spans="1:10" x14ac:dyDescent="0.2">
      <c r="A13" s="40">
        <f t="shared" si="4"/>
        <v>41699</v>
      </c>
      <c r="B13" s="51">
        <v>20252</v>
      </c>
      <c r="C13" s="51">
        <v>0</v>
      </c>
      <c r="D13" s="39">
        <f t="shared" si="0"/>
        <v>20252</v>
      </c>
      <c r="E13" s="51">
        <v>12182</v>
      </c>
      <c r="F13" s="51">
        <v>0</v>
      </c>
      <c r="G13" s="39">
        <f t="shared" si="1"/>
        <v>12182</v>
      </c>
      <c r="H13" s="39">
        <f t="shared" si="2"/>
        <v>32434</v>
      </c>
      <c r="I13" s="39">
        <f t="shared" si="2"/>
        <v>0</v>
      </c>
      <c r="J13" s="39">
        <f t="shared" si="3"/>
        <v>32434</v>
      </c>
    </row>
    <row r="14" spans="1:10" x14ac:dyDescent="0.2">
      <c r="A14" s="40">
        <f t="shared" si="4"/>
        <v>41706</v>
      </c>
      <c r="B14" s="51">
        <v>19832</v>
      </c>
      <c r="C14" s="51">
        <v>0</v>
      </c>
      <c r="D14" s="39">
        <f t="shared" si="0"/>
        <v>19832</v>
      </c>
      <c r="E14" s="51">
        <v>11470</v>
      </c>
      <c r="F14" s="51">
        <v>0</v>
      </c>
      <c r="G14" s="39">
        <f t="shared" si="1"/>
        <v>11470</v>
      </c>
      <c r="H14" s="39">
        <f t="shared" si="2"/>
        <v>31302</v>
      </c>
      <c r="I14" s="39">
        <f t="shared" si="2"/>
        <v>0</v>
      </c>
      <c r="J14" s="39">
        <f t="shared" si="3"/>
        <v>31302</v>
      </c>
    </row>
    <row r="15" spans="1:10" x14ac:dyDescent="0.2">
      <c r="A15" s="40">
        <f t="shared" si="4"/>
        <v>41713</v>
      </c>
      <c r="B15" s="51">
        <v>21857</v>
      </c>
      <c r="C15" s="51">
        <v>0</v>
      </c>
      <c r="D15" s="39">
        <f t="shared" si="0"/>
        <v>21857</v>
      </c>
      <c r="E15" s="51">
        <v>11024</v>
      </c>
      <c r="F15" s="51">
        <v>0</v>
      </c>
      <c r="G15" s="39">
        <f t="shared" si="1"/>
        <v>11024</v>
      </c>
      <c r="H15" s="39">
        <f t="shared" si="2"/>
        <v>32881</v>
      </c>
      <c r="I15" s="39">
        <f t="shared" si="2"/>
        <v>0</v>
      </c>
      <c r="J15" s="39">
        <f t="shared" si="3"/>
        <v>32881</v>
      </c>
    </row>
    <row r="16" spans="1:10" x14ac:dyDescent="0.2">
      <c r="A16" s="40">
        <f t="shared" si="4"/>
        <v>41720</v>
      </c>
      <c r="B16" s="51">
        <v>17779</v>
      </c>
      <c r="C16" s="51">
        <v>0</v>
      </c>
      <c r="D16" s="39">
        <f t="shared" si="0"/>
        <v>17779</v>
      </c>
      <c r="E16" s="51">
        <v>7996</v>
      </c>
      <c r="F16" s="51">
        <v>0</v>
      </c>
      <c r="G16" s="39">
        <f t="shared" si="1"/>
        <v>7996</v>
      </c>
      <c r="H16" s="39">
        <f t="shared" si="2"/>
        <v>25775</v>
      </c>
      <c r="I16" s="39">
        <f t="shared" si="2"/>
        <v>0</v>
      </c>
      <c r="J16" s="39">
        <f t="shared" si="3"/>
        <v>25775</v>
      </c>
    </row>
    <row r="17" spans="1:10" x14ac:dyDescent="0.2">
      <c r="A17" s="40">
        <f t="shared" si="4"/>
        <v>41727</v>
      </c>
      <c r="B17" s="51">
        <v>21295</v>
      </c>
      <c r="C17" s="51">
        <v>0</v>
      </c>
      <c r="D17" s="39">
        <f t="shared" si="0"/>
        <v>21295</v>
      </c>
      <c r="E17" s="51">
        <v>10596</v>
      </c>
      <c r="F17" s="51">
        <v>0</v>
      </c>
      <c r="G17" s="39">
        <f t="shared" ref="G17" si="13">E17+F17</f>
        <v>10596</v>
      </c>
      <c r="H17" s="39">
        <f t="shared" ref="H17" si="14">B17+E17</f>
        <v>31891</v>
      </c>
      <c r="I17" s="39">
        <f t="shared" ref="I17" si="15">C17+F17</f>
        <v>0</v>
      </c>
      <c r="J17" s="39">
        <f t="shared" ref="J17" si="16">H17+I17</f>
        <v>31891</v>
      </c>
    </row>
    <row r="18" spans="1:10" x14ac:dyDescent="0.2">
      <c r="A18" s="40">
        <f t="shared" si="4"/>
        <v>41734</v>
      </c>
      <c r="B18" s="51">
        <v>19214</v>
      </c>
      <c r="C18" s="51">
        <v>0</v>
      </c>
      <c r="D18" s="39">
        <f t="shared" si="0"/>
        <v>19214</v>
      </c>
      <c r="E18" s="51">
        <v>8729</v>
      </c>
      <c r="F18" s="51">
        <v>0</v>
      </c>
      <c r="G18" s="39">
        <f t="shared" si="1"/>
        <v>8729</v>
      </c>
      <c r="H18" s="39">
        <f t="shared" si="2"/>
        <v>27943</v>
      </c>
      <c r="I18" s="39">
        <f t="shared" si="2"/>
        <v>0</v>
      </c>
      <c r="J18" s="39">
        <f t="shared" si="3"/>
        <v>27943</v>
      </c>
    </row>
    <row r="19" spans="1:10" x14ac:dyDescent="0.2">
      <c r="A19" s="40">
        <f t="shared" si="4"/>
        <v>41741</v>
      </c>
      <c r="B19" s="51">
        <v>20531</v>
      </c>
      <c r="C19" s="51">
        <v>0</v>
      </c>
      <c r="D19" s="39">
        <f t="shared" si="0"/>
        <v>20531</v>
      </c>
      <c r="E19" s="51">
        <v>10510</v>
      </c>
      <c r="F19" s="51">
        <v>0</v>
      </c>
      <c r="G19" s="39">
        <f t="shared" si="1"/>
        <v>10510</v>
      </c>
      <c r="H19" s="39">
        <f t="shared" si="2"/>
        <v>31041</v>
      </c>
      <c r="I19" s="39">
        <f t="shared" si="2"/>
        <v>0</v>
      </c>
      <c r="J19" s="39">
        <f t="shared" si="3"/>
        <v>31041</v>
      </c>
    </row>
    <row r="20" spans="1:10" x14ac:dyDescent="0.2">
      <c r="A20" s="40">
        <f t="shared" si="4"/>
        <v>41748</v>
      </c>
      <c r="B20" s="51">
        <v>20387</v>
      </c>
      <c r="C20" s="51">
        <v>0</v>
      </c>
      <c r="D20" s="39">
        <f t="shared" si="0"/>
        <v>20387</v>
      </c>
      <c r="E20" s="51">
        <v>8548</v>
      </c>
      <c r="F20" s="51">
        <v>0</v>
      </c>
      <c r="G20" s="39">
        <f t="shared" si="1"/>
        <v>8548</v>
      </c>
      <c r="H20" s="39">
        <f t="shared" si="2"/>
        <v>28935</v>
      </c>
      <c r="I20" s="39">
        <f t="shared" si="2"/>
        <v>0</v>
      </c>
      <c r="J20" s="39">
        <f t="shared" si="3"/>
        <v>28935</v>
      </c>
    </row>
    <row r="21" spans="1:10" x14ac:dyDescent="0.2">
      <c r="A21" s="40">
        <f t="shared" si="4"/>
        <v>41755</v>
      </c>
      <c r="B21" s="51">
        <v>16963</v>
      </c>
      <c r="C21" s="51">
        <v>0</v>
      </c>
      <c r="D21" s="39">
        <f t="shared" si="0"/>
        <v>16963</v>
      </c>
      <c r="E21" s="51">
        <v>8612</v>
      </c>
      <c r="F21" s="51">
        <v>0</v>
      </c>
      <c r="G21" s="39">
        <f t="shared" si="1"/>
        <v>8612</v>
      </c>
      <c r="H21" s="39">
        <f t="shared" si="2"/>
        <v>25575</v>
      </c>
      <c r="I21" s="39">
        <f t="shared" si="2"/>
        <v>0</v>
      </c>
      <c r="J21" s="39">
        <f t="shared" si="3"/>
        <v>25575</v>
      </c>
    </row>
    <row r="22" spans="1:10" x14ac:dyDescent="0.2">
      <c r="A22" s="40">
        <f t="shared" si="4"/>
        <v>41762</v>
      </c>
      <c r="B22" s="51">
        <v>21501</v>
      </c>
      <c r="C22" s="51">
        <v>0</v>
      </c>
      <c r="D22" s="39">
        <f t="shared" si="0"/>
        <v>21501</v>
      </c>
      <c r="E22" s="51">
        <v>10964</v>
      </c>
      <c r="F22" s="51">
        <v>0</v>
      </c>
      <c r="G22" s="39">
        <f t="shared" ref="G22" si="17">E22+F22</f>
        <v>10964</v>
      </c>
      <c r="H22" s="39">
        <f t="shared" ref="H22" si="18">B22+E22</f>
        <v>32465</v>
      </c>
      <c r="I22" s="39">
        <f t="shared" ref="I22" si="19">C22+F22</f>
        <v>0</v>
      </c>
      <c r="J22" s="39">
        <f t="shared" ref="J22" si="20">H22+I22</f>
        <v>32465</v>
      </c>
    </row>
    <row r="23" spans="1:10" x14ac:dyDescent="0.2">
      <c r="A23" s="40">
        <f t="shared" si="4"/>
        <v>41769</v>
      </c>
      <c r="B23" s="51">
        <v>17929</v>
      </c>
      <c r="C23" s="51">
        <v>0</v>
      </c>
      <c r="D23" s="39">
        <f>B23+C23</f>
        <v>17929</v>
      </c>
      <c r="E23" s="51">
        <v>9017</v>
      </c>
      <c r="F23" s="51">
        <v>0</v>
      </c>
      <c r="G23" s="39">
        <f>E23+F23</f>
        <v>9017</v>
      </c>
      <c r="H23" s="39">
        <f>B23+E23</f>
        <v>26946</v>
      </c>
      <c r="I23" s="39">
        <f>C23+F23</f>
        <v>0</v>
      </c>
      <c r="J23" s="39">
        <f>H23+I23</f>
        <v>26946</v>
      </c>
    </row>
    <row r="24" spans="1:10" x14ac:dyDescent="0.2">
      <c r="A24" s="40">
        <f t="shared" si="4"/>
        <v>41776</v>
      </c>
      <c r="B24" s="51">
        <v>20646</v>
      </c>
      <c r="C24" s="51">
        <v>0</v>
      </c>
      <c r="D24" s="39">
        <f t="shared" si="0"/>
        <v>20646</v>
      </c>
      <c r="E24" s="51">
        <v>10208</v>
      </c>
      <c r="F24" s="51">
        <v>0</v>
      </c>
      <c r="G24" s="39">
        <f t="shared" si="1"/>
        <v>10208</v>
      </c>
      <c r="H24" s="39">
        <f t="shared" si="2"/>
        <v>30854</v>
      </c>
      <c r="I24" s="39">
        <f t="shared" si="2"/>
        <v>0</v>
      </c>
      <c r="J24" s="39">
        <f t="shared" si="3"/>
        <v>30854</v>
      </c>
    </row>
    <row r="25" spans="1:10" x14ac:dyDescent="0.2">
      <c r="A25" s="40">
        <f t="shared" si="4"/>
        <v>41783</v>
      </c>
      <c r="B25" s="51">
        <v>20577</v>
      </c>
      <c r="C25" s="51">
        <v>0</v>
      </c>
      <c r="D25" s="39">
        <f t="shared" si="0"/>
        <v>20577</v>
      </c>
      <c r="E25" s="51">
        <v>10420</v>
      </c>
      <c r="F25" s="51">
        <v>0</v>
      </c>
      <c r="G25" s="39">
        <f t="shared" ref="G25" si="21">E25+F25</f>
        <v>10420</v>
      </c>
      <c r="H25" s="39">
        <f t="shared" ref="H25" si="22">B25+E25</f>
        <v>30997</v>
      </c>
      <c r="I25" s="39">
        <f t="shared" ref="I25" si="23">C25+F25</f>
        <v>0</v>
      </c>
      <c r="J25" s="39">
        <f t="shared" ref="J25" si="24">H25+I25</f>
        <v>30997</v>
      </c>
    </row>
    <row r="26" spans="1:10" x14ac:dyDescent="0.2">
      <c r="A26" s="40">
        <f t="shared" si="4"/>
        <v>41790</v>
      </c>
      <c r="B26" s="51">
        <v>19297</v>
      </c>
      <c r="C26" s="51">
        <v>0</v>
      </c>
      <c r="D26" s="39">
        <f t="shared" si="0"/>
        <v>19297</v>
      </c>
      <c r="E26" s="51">
        <v>8577</v>
      </c>
      <c r="F26" s="51">
        <v>0</v>
      </c>
      <c r="G26" s="39">
        <f t="shared" si="1"/>
        <v>8577</v>
      </c>
      <c r="H26" s="39">
        <f t="shared" si="2"/>
        <v>27874</v>
      </c>
      <c r="I26" s="39">
        <f t="shared" si="2"/>
        <v>0</v>
      </c>
      <c r="J26" s="39">
        <f t="shared" si="3"/>
        <v>27874</v>
      </c>
    </row>
    <row r="27" spans="1:10" x14ac:dyDescent="0.2">
      <c r="A27" s="40">
        <f t="shared" si="4"/>
        <v>41797</v>
      </c>
      <c r="B27" s="51">
        <v>18625</v>
      </c>
      <c r="C27" s="51">
        <v>0</v>
      </c>
      <c r="D27" s="39">
        <f t="shared" si="0"/>
        <v>18625</v>
      </c>
      <c r="E27" s="51">
        <v>10431</v>
      </c>
      <c r="F27" s="51">
        <v>0</v>
      </c>
      <c r="G27" s="39">
        <f t="shared" ref="G27" si="25">E27+F27</f>
        <v>10431</v>
      </c>
      <c r="H27" s="39">
        <f t="shared" ref="H27" si="26">B27+E27</f>
        <v>29056</v>
      </c>
      <c r="I27" s="39">
        <f t="shared" ref="I27" si="27">C27+F27</f>
        <v>0</v>
      </c>
      <c r="J27" s="39">
        <f t="shared" ref="J27" si="28">H27+I27</f>
        <v>29056</v>
      </c>
    </row>
    <row r="28" spans="1:10" x14ac:dyDescent="0.2">
      <c r="A28" s="40">
        <f t="shared" si="4"/>
        <v>41804</v>
      </c>
      <c r="B28" s="51">
        <v>19764</v>
      </c>
      <c r="C28" s="51">
        <v>0</v>
      </c>
      <c r="D28" s="39">
        <f t="shared" si="0"/>
        <v>19764</v>
      </c>
      <c r="E28" s="51">
        <v>10878</v>
      </c>
      <c r="F28" s="51">
        <v>0</v>
      </c>
      <c r="G28" s="39">
        <f t="shared" ref="G28" si="29">E28+F28</f>
        <v>10878</v>
      </c>
      <c r="H28" s="39">
        <f t="shared" ref="H28" si="30">B28+E28</f>
        <v>30642</v>
      </c>
      <c r="I28" s="39">
        <f t="shared" ref="I28" si="31">C28+F28</f>
        <v>0</v>
      </c>
      <c r="J28" s="39">
        <f t="shared" ref="J28" si="32">H28+I28</f>
        <v>30642</v>
      </c>
    </row>
    <row r="29" spans="1:10" x14ac:dyDescent="0.2">
      <c r="A29" s="40">
        <f t="shared" si="4"/>
        <v>41811</v>
      </c>
      <c r="B29" s="51">
        <v>19202</v>
      </c>
      <c r="C29" s="51">
        <v>0</v>
      </c>
      <c r="D29" s="39">
        <f t="shared" si="0"/>
        <v>19202</v>
      </c>
      <c r="E29" s="51">
        <v>10208</v>
      </c>
      <c r="F29" s="51">
        <v>0</v>
      </c>
      <c r="G29" s="39">
        <f t="shared" ref="G29" si="33">E29+F29</f>
        <v>10208</v>
      </c>
      <c r="H29" s="39">
        <f t="shared" ref="H29" si="34">B29+E29</f>
        <v>29410</v>
      </c>
      <c r="I29" s="39">
        <f t="shared" ref="I29" si="35">C29+F29</f>
        <v>0</v>
      </c>
      <c r="J29" s="39">
        <f t="shared" ref="J29" si="36">H29+I29</f>
        <v>29410</v>
      </c>
    </row>
    <row r="30" spans="1:10" x14ac:dyDescent="0.2">
      <c r="A30" s="40">
        <f t="shared" si="4"/>
        <v>41818</v>
      </c>
      <c r="B30" s="51">
        <v>20208</v>
      </c>
      <c r="C30" s="51">
        <v>0</v>
      </c>
      <c r="D30" s="39">
        <f t="shared" si="0"/>
        <v>20208</v>
      </c>
      <c r="E30" s="51">
        <v>11446</v>
      </c>
      <c r="F30" s="51">
        <v>0</v>
      </c>
      <c r="G30" s="39">
        <f t="shared" si="1"/>
        <v>11446</v>
      </c>
      <c r="H30" s="39">
        <f t="shared" si="2"/>
        <v>31654</v>
      </c>
      <c r="I30" s="39">
        <f t="shared" si="2"/>
        <v>0</v>
      </c>
      <c r="J30" s="39">
        <f t="shared" si="3"/>
        <v>31654</v>
      </c>
    </row>
    <row r="31" spans="1:10" x14ac:dyDescent="0.2">
      <c r="A31" s="40">
        <f t="shared" si="4"/>
        <v>41825</v>
      </c>
      <c r="B31" s="51">
        <v>19374</v>
      </c>
      <c r="C31" s="51">
        <v>0</v>
      </c>
      <c r="D31" s="39">
        <f t="shared" si="0"/>
        <v>19374</v>
      </c>
      <c r="E31" s="51">
        <v>9886</v>
      </c>
      <c r="F31" s="51">
        <v>0</v>
      </c>
      <c r="G31" s="39">
        <f t="shared" si="1"/>
        <v>9886</v>
      </c>
      <c r="H31" s="39">
        <f t="shared" si="2"/>
        <v>29260</v>
      </c>
      <c r="I31" s="39">
        <f t="shared" si="2"/>
        <v>0</v>
      </c>
      <c r="J31" s="39">
        <f t="shared" si="3"/>
        <v>29260</v>
      </c>
    </row>
    <row r="32" spans="1:10" x14ac:dyDescent="0.2">
      <c r="A32" s="40">
        <f t="shared" si="4"/>
        <v>41832</v>
      </c>
      <c r="B32" s="51">
        <v>20250</v>
      </c>
      <c r="C32" s="51">
        <v>0</v>
      </c>
      <c r="D32" s="39">
        <f t="shared" si="0"/>
        <v>20250</v>
      </c>
      <c r="E32" s="51">
        <v>10349</v>
      </c>
      <c r="F32" s="51">
        <v>0</v>
      </c>
      <c r="G32" s="39">
        <f t="shared" ref="G32" si="37">E32+F32</f>
        <v>10349</v>
      </c>
      <c r="H32" s="39">
        <f t="shared" ref="H32" si="38">B32+E32</f>
        <v>30599</v>
      </c>
      <c r="I32" s="39">
        <f t="shared" ref="I32" si="39">C32+F32</f>
        <v>0</v>
      </c>
      <c r="J32" s="39">
        <f t="shared" ref="J32" si="40">H32+I32</f>
        <v>30599</v>
      </c>
    </row>
    <row r="33" spans="1:10" x14ac:dyDescent="0.2">
      <c r="A33" s="40">
        <f t="shared" si="4"/>
        <v>41839</v>
      </c>
      <c r="B33" s="51">
        <v>15564</v>
      </c>
      <c r="C33" s="51">
        <v>0</v>
      </c>
      <c r="D33" s="39">
        <f t="shared" si="0"/>
        <v>15564</v>
      </c>
      <c r="E33" s="51">
        <v>9984</v>
      </c>
      <c r="F33" s="51">
        <v>0</v>
      </c>
      <c r="G33" s="39">
        <f t="shared" ref="G33" si="41">E33+F33</f>
        <v>9984</v>
      </c>
      <c r="H33" s="39">
        <f t="shared" ref="H33" si="42">B33+E33</f>
        <v>25548</v>
      </c>
      <c r="I33" s="39">
        <f t="shared" ref="I33" si="43">C33+F33</f>
        <v>0</v>
      </c>
      <c r="J33" s="39">
        <f t="shared" ref="J33" si="44">H33+I33</f>
        <v>25548</v>
      </c>
    </row>
    <row r="34" spans="1:10" x14ac:dyDescent="0.2">
      <c r="A34" s="40">
        <f t="shared" si="4"/>
        <v>41846</v>
      </c>
      <c r="B34" s="51">
        <v>21120</v>
      </c>
      <c r="C34" s="51">
        <v>0</v>
      </c>
      <c r="D34" s="39">
        <f t="shared" si="0"/>
        <v>21120</v>
      </c>
      <c r="E34" s="51">
        <v>10045</v>
      </c>
      <c r="F34" s="51">
        <v>0</v>
      </c>
      <c r="G34" s="39">
        <f t="shared" si="1"/>
        <v>10045</v>
      </c>
      <c r="H34" s="39">
        <f t="shared" si="2"/>
        <v>31165</v>
      </c>
      <c r="I34" s="39">
        <f t="shared" si="2"/>
        <v>0</v>
      </c>
      <c r="J34" s="39">
        <f t="shared" si="3"/>
        <v>31165</v>
      </c>
    </row>
    <row r="35" spans="1:10" x14ac:dyDescent="0.2">
      <c r="A35" s="40">
        <f t="shared" si="4"/>
        <v>41853</v>
      </c>
      <c r="B35" s="51">
        <v>21257</v>
      </c>
      <c r="C35" s="51">
        <v>0</v>
      </c>
      <c r="D35" s="39">
        <f t="shared" si="0"/>
        <v>21257</v>
      </c>
      <c r="E35" s="51">
        <v>10217</v>
      </c>
      <c r="F35" s="51">
        <v>0</v>
      </c>
      <c r="G35" s="39">
        <f>E35+F35</f>
        <v>10217</v>
      </c>
      <c r="H35" s="39">
        <f t="shared" ref="H35" si="45">B35+E35</f>
        <v>31474</v>
      </c>
      <c r="I35" s="39">
        <f t="shared" ref="I35" si="46">C35+F35</f>
        <v>0</v>
      </c>
      <c r="J35" s="39">
        <f t="shared" ref="J35" si="47">H35+I35</f>
        <v>31474</v>
      </c>
    </row>
    <row r="36" spans="1:10" x14ac:dyDescent="0.2">
      <c r="A36" s="40">
        <f t="shared" si="4"/>
        <v>41860</v>
      </c>
      <c r="B36" s="51">
        <v>20202</v>
      </c>
      <c r="C36" s="51">
        <v>0</v>
      </c>
      <c r="D36" s="39">
        <f t="shared" si="0"/>
        <v>20202</v>
      </c>
      <c r="E36" s="51">
        <v>10247</v>
      </c>
      <c r="F36" s="51">
        <v>0</v>
      </c>
      <c r="G36" s="39">
        <f t="shared" si="1"/>
        <v>10247</v>
      </c>
      <c r="H36" s="39">
        <f t="shared" si="2"/>
        <v>30449</v>
      </c>
      <c r="I36" s="39">
        <f t="shared" si="2"/>
        <v>0</v>
      </c>
      <c r="J36" s="39">
        <f t="shared" si="3"/>
        <v>30449</v>
      </c>
    </row>
    <row r="37" spans="1:10" x14ac:dyDescent="0.2">
      <c r="A37" s="40">
        <f t="shared" si="4"/>
        <v>41867</v>
      </c>
      <c r="B37" s="51">
        <v>20501</v>
      </c>
      <c r="C37" s="51">
        <v>0</v>
      </c>
      <c r="D37" s="39">
        <f t="shared" si="0"/>
        <v>20501</v>
      </c>
      <c r="E37" s="51">
        <v>10478</v>
      </c>
      <c r="F37" s="51">
        <v>0</v>
      </c>
      <c r="G37" s="39">
        <f t="shared" si="1"/>
        <v>10478</v>
      </c>
      <c r="H37" s="39">
        <f t="shared" si="2"/>
        <v>30979</v>
      </c>
      <c r="I37" s="39">
        <f t="shared" si="2"/>
        <v>0</v>
      </c>
      <c r="J37" s="39">
        <f t="shared" si="3"/>
        <v>30979</v>
      </c>
    </row>
    <row r="38" spans="1:10" x14ac:dyDescent="0.2">
      <c r="A38" s="40">
        <f t="shared" si="4"/>
        <v>41874</v>
      </c>
      <c r="B38" s="51">
        <v>20135</v>
      </c>
      <c r="C38" s="51">
        <v>0</v>
      </c>
      <c r="D38" s="39">
        <f t="shared" si="0"/>
        <v>20135</v>
      </c>
      <c r="E38" s="51">
        <v>11307</v>
      </c>
      <c r="F38" s="51">
        <v>0</v>
      </c>
      <c r="G38" s="39">
        <f t="shared" si="1"/>
        <v>11307</v>
      </c>
      <c r="H38" s="39">
        <f t="shared" si="2"/>
        <v>31442</v>
      </c>
      <c r="I38" s="39">
        <f t="shared" si="2"/>
        <v>0</v>
      </c>
      <c r="J38" s="39">
        <f t="shared" si="3"/>
        <v>31442</v>
      </c>
    </row>
    <row r="39" spans="1:10" x14ac:dyDescent="0.2">
      <c r="A39" s="40">
        <f t="shared" si="4"/>
        <v>41881</v>
      </c>
      <c r="B39" s="51">
        <v>20185</v>
      </c>
      <c r="C39" s="51">
        <v>0</v>
      </c>
      <c r="D39" s="39">
        <f t="shared" si="0"/>
        <v>20185</v>
      </c>
      <c r="E39" s="51">
        <v>10217</v>
      </c>
      <c r="F39" s="51">
        <v>0</v>
      </c>
      <c r="G39" s="39">
        <f t="shared" ref="G39" si="48">E39+F39</f>
        <v>10217</v>
      </c>
      <c r="H39" s="39">
        <f t="shared" ref="H39" si="49">B39+E39</f>
        <v>30402</v>
      </c>
      <c r="I39" s="39">
        <f t="shared" ref="I39" si="50">C39+F39</f>
        <v>0</v>
      </c>
      <c r="J39" s="39">
        <f t="shared" ref="J39" si="51">H39+I39</f>
        <v>30402</v>
      </c>
    </row>
    <row r="40" spans="1:10" x14ac:dyDescent="0.2">
      <c r="A40" s="40">
        <f t="shared" si="4"/>
        <v>41888</v>
      </c>
      <c r="B40" s="51">
        <v>20794</v>
      </c>
      <c r="C40" s="51">
        <v>0</v>
      </c>
      <c r="D40" s="39">
        <f t="shared" si="0"/>
        <v>20794</v>
      </c>
      <c r="E40" s="51">
        <v>10795</v>
      </c>
      <c r="F40" s="51">
        <v>0</v>
      </c>
      <c r="G40" s="39">
        <f t="shared" si="1"/>
        <v>10795</v>
      </c>
      <c r="H40" s="39">
        <f t="shared" si="2"/>
        <v>31589</v>
      </c>
      <c r="I40" s="39">
        <f t="shared" si="2"/>
        <v>0</v>
      </c>
      <c r="J40" s="39">
        <f t="shared" si="3"/>
        <v>31589</v>
      </c>
    </row>
    <row r="41" spans="1:10" x14ac:dyDescent="0.2">
      <c r="A41" s="40">
        <f t="shared" si="4"/>
        <v>41895</v>
      </c>
      <c r="B41" s="51">
        <v>21194</v>
      </c>
      <c r="C41" s="51">
        <v>0</v>
      </c>
      <c r="D41" s="39">
        <f t="shared" si="0"/>
        <v>21194</v>
      </c>
      <c r="E41" s="51">
        <v>10600</v>
      </c>
      <c r="F41" s="51">
        <v>0</v>
      </c>
      <c r="G41" s="39">
        <f t="shared" si="1"/>
        <v>10600</v>
      </c>
      <c r="H41" s="39">
        <f t="shared" si="2"/>
        <v>31794</v>
      </c>
      <c r="I41" s="39">
        <f t="shared" si="2"/>
        <v>0</v>
      </c>
      <c r="J41" s="39">
        <f t="shared" si="3"/>
        <v>31794</v>
      </c>
    </row>
    <row r="42" spans="1:10" x14ac:dyDescent="0.2">
      <c r="A42" s="40">
        <f t="shared" si="4"/>
        <v>41902</v>
      </c>
      <c r="B42" s="51">
        <v>21824</v>
      </c>
      <c r="C42" s="51">
        <v>0</v>
      </c>
      <c r="D42" s="39">
        <f t="shared" si="0"/>
        <v>21824</v>
      </c>
      <c r="E42" s="51">
        <v>11005</v>
      </c>
      <c r="F42" s="51">
        <v>0</v>
      </c>
      <c r="G42" s="39">
        <f t="shared" ref="G42" si="52">E42+F42</f>
        <v>11005</v>
      </c>
      <c r="H42" s="39">
        <f t="shared" ref="H42" si="53">B42+E42</f>
        <v>32829</v>
      </c>
      <c r="I42" s="39">
        <f t="shared" ref="I42" si="54">C42+F42</f>
        <v>0</v>
      </c>
      <c r="J42" s="39">
        <f t="shared" ref="J42" si="55">H42+I42</f>
        <v>32829</v>
      </c>
    </row>
    <row r="43" spans="1:10" x14ac:dyDescent="0.2">
      <c r="A43" s="40">
        <f t="shared" si="4"/>
        <v>41909</v>
      </c>
      <c r="B43" s="51">
        <v>19823</v>
      </c>
      <c r="C43" s="51">
        <v>0</v>
      </c>
      <c r="D43" s="39">
        <f t="shared" si="0"/>
        <v>19823</v>
      </c>
      <c r="E43" s="51">
        <v>10455</v>
      </c>
      <c r="F43" s="51">
        <v>0</v>
      </c>
      <c r="G43" s="39">
        <f t="shared" si="1"/>
        <v>10455</v>
      </c>
      <c r="H43" s="39">
        <f t="shared" si="2"/>
        <v>30278</v>
      </c>
      <c r="I43" s="39">
        <f t="shared" si="2"/>
        <v>0</v>
      </c>
      <c r="J43" s="39">
        <f t="shared" si="3"/>
        <v>30278</v>
      </c>
    </row>
    <row r="44" spans="1:10" x14ac:dyDescent="0.2">
      <c r="A44" s="40">
        <f t="shared" si="4"/>
        <v>41916</v>
      </c>
      <c r="B44" s="51">
        <v>21975</v>
      </c>
      <c r="C44" s="51">
        <v>0</v>
      </c>
      <c r="D44" s="39">
        <f t="shared" si="0"/>
        <v>21975</v>
      </c>
      <c r="E44" s="51">
        <v>10569</v>
      </c>
      <c r="F44" s="51">
        <v>0</v>
      </c>
      <c r="G44" s="39">
        <f t="shared" ref="G44" si="56">E44+F44</f>
        <v>10569</v>
      </c>
      <c r="H44" s="39">
        <f t="shared" ref="H44" si="57">B44+E44</f>
        <v>32544</v>
      </c>
      <c r="I44" s="39">
        <f t="shared" ref="I44" si="58">C44+F44</f>
        <v>0</v>
      </c>
      <c r="J44" s="39">
        <f t="shared" ref="J44" si="59">H44+I44</f>
        <v>32544</v>
      </c>
    </row>
    <row r="45" spans="1:10" x14ac:dyDescent="0.2">
      <c r="A45" s="40">
        <f t="shared" si="4"/>
        <v>41923</v>
      </c>
      <c r="B45" s="51">
        <v>21732</v>
      </c>
      <c r="C45" s="51">
        <v>0</v>
      </c>
      <c r="D45" s="39">
        <f t="shared" si="0"/>
        <v>21732</v>
      </c>
      <c r="E45" s="51">
        <v>11117</v>
      </c>
      <c r="F45" s="51">
        <v>0</v>
      </c>
      <c r="G45" s="39">
        <f t="shared" ref="G45" si="60">E45+F45</f>
        <v>11117</v>
      </c>
      <c r="H45" s="39">
        <f t="shared" ref="H45" si="61">B45+E45</f>
        <v>32849</v>
      </c>
      <c r="I45" s="39">
        <f t="shared" ref="I45" si="62">C45+F45</f>
        <v>0</v>
      </c>
      <c r="J45" s="39">
        <f t="shared" ref="J45" si="63">H45+I45</f>
        <v>32849</v>
      </c>
    </row>
    <row r="46" spans="1:10" x14ac:dyDescent="0.2">
      <c r="A46" s="40">
        <f t="shared" si="4"/>
        <v>41930</v>
      </c>
      <c r="B46" s="51">
        <v>21258</v>
      </c>
      <c r="C46" s="51">
        <v>0</v>
      </c>
      <c r="D46" s="39">
        <f t="shared" si="0"/>
        <v>21258</v>
      </c>
      <c r="E46" s="51">
        <v>10495</v>
      </c>
      <c r="F46" s="51">
        <v>0</v>
      </c>
      <c r="G46" s="39">
        <f t="shared" ref="G46" si="64">E46+F46</f>
        <v>10495</v>
      </c>
      <c r="H46" s="39">
        <f t="shared" ref="H46" si="65">B46+E46</f>
        <v>31753</v>
      </c>
      <c r="I46" s="39">
        <f t="shared" ref="I46" si="66">C46+F46</f>
        <v>0</v>
      </c>
      <c r="J46" s="39">
        <f t="shared" ref="J46" si="67">H46+I46</f>
        <v>31753</v>
      </c>
    </row>
    <row r="47" spans="1:10" x14ac:dyDescent="0.2">
      <c r="A47" s="40">
        <f t="shared" si="4"/>
        <v>41937</v>
      </c>
      <c r="B47" s="51">
        <v>21989</v>
      </c>
      <c r="C47" s="51">
        <v>0</v>
      </c>
      <c r="D47" s="39">
        <f t="shared" si="0"/>
        <v>21989</v>
      </c>
      <c r="E47" s="51">
        <v>9702</v>
      </c>
      <c r="F47" s="51">
        <v>0</v>
      </c>
      <c r="G47" s="39">
        <f t="shared" si="1"/>
        <v>9702</v>
      </c>
      <c r="H47" s="39">
        <f t="shared" si="2"/>
        <v>31691</v>
      </c>
      <c r="I47" s="39">
        <f t="shared" si="2"/>
        <v>0</v>
      </c>
      <c r="J47" s="39">
        <f t="shared" si="3"/>
        <v>31691</v>
      </c>
    </row>
    <row r="48" spans="1:10" x14ac:dyDescent="0.2">
      <c r="A48" s="40">
        <f t="shared" si="4"/>
        <v>41944</v>
      </c>
      <c r="B48" s="51">
        <v>21218</v>
      </c>
      <c r="C48" s="51">
        <v>0</v>
      </c>
      <c r="D48" s="39">
        <f t="shared" si="0"/>
        <v>21218</v>
      </c>
      <c r="E48" s="51">
        <v>10587</v>
      </c>
      <c r="F48" s="51">
        <v>0</v>
      </c>
      <c r="G48" s="39">
        <f t="shared" ref="G48" si="68">E48+F48</f>
        <v>10587</v>
      </c>
      <c r="H48" s="39">
        <f t="shared" ref="H48" si="69">B48+E48</f>
        <v>31805</v>
      </c>
      <c r="I48" s="39">
        <f t="shared" ref="I48" si="70">C48+F48</f>
        <v>0</v>
      </c>
      <c r="J48" s="39">
        <f t="shared" ref="J48" si="71">H48+I48</f>
        <v>31805</v>
      </c>
    </row>
    <row r="49" spans="1:10" x14ac:dyDescent="0.2">
      <c r="A49" s="40">
        <f t="shared" si="4"/>
        <v>41951</v>
      </c>
      <c r="B49" s="51">
        <v>22195</v>
      </c>
      <c r="C49" s="51">
        <v>0</v>
      </c>
      <c r="D49" s="39">
        <f t="shared" si="0"/>
        <v>22195</v>
      </c>
      <c r="E49" s="51">
        <v>10600</v>
      </c>
      <c r="F49" s="51">
        <v>0</v>
      </c>
      <c r="G49" s="39">
        <f t="shared" si="1"/>
        <v>10600</v>
      </c>
      <c r="H49" s="39">
        <f t="shared" si="2"/>
        <v>32795</v>
      </c>
      <c r="I49" s="39">
        <f t="shared" si="2"/>
        <v>0</v>
      </c>
      <c r="J49" s="39">
        <f t="shared" si="3"/>
        <v>32795</v>
      </c>
    </row>
    <row r="50" spans="1:10" x14ac:dyDescent="0.2">
      <c r="A50" s="40">
        <f t="shared" si="4"/>
        <v>41958</v>
      </c>
      <c r="B50" s="51">
        <v>21764</v>
      </c>
      <c r="C50" s="51">
        <v>0</v>
      </c>
      <c r="D50" s="39">
        <f t="shared" si="0"/>
        <v>21764</v>
      </c>
      <c r="E50" s="51">
        <v>10627</v>
      </c>
      <c r="F50" s="51">
        <v>0</v>
      </c>
      <c r="G50" s="39">
        <f t="shared" ref="G50" si="72">E50+F50</f>
        <v>10627</v>
      </c>
      <c r="H50" s="39">
        <f t="shared" ref="H50" si="73">B50+E50</f>
        <v>32391</v>
      </c>
      <c r="I50" s="39">
        <f t="shared" ref="I50" si="74">C50+F50</f>
        <v>0</v>
      </c>
      <c r="J50" s="39">
        <f t="shared" ref="J50" si="75">H50+I50</f>
        <v>32391</v>
      </c>
    </row>
    <row r="51" spans="1:10" x14ac:dyDescent="0.2">
      <c r="A51" s="40">
        <f t="shared" si="4"/>
        <v>41965</v>
      </c>
      <c r="B51" s="51">
        <v>22797</v>
      </c>
      <c r="C51" s="51">
        <v>0</v>
      </c>
      <c r="D51" s="39">
        <f t="shared" si="0"/>
        <v>22797</v>
      </c>
      <c r="E51" s="51">
        <v>10305</v>
      </c>
      <c r="F51" s="51">
        <v>0</v>
      </c>
      <c r="G51" s="39">
        <f t="shared" ref="G51" si="76">E51+F51</f>
        <v>10305</v>
      </c>
      <c r="H51" s="39">
        <f t="shared" ref="H51" si="77">B51+E51</f>
        <v>33102</v>
      </c>
      <c r="I51" s="39">
        <f t="shared" ref="I51" si="78">C51+F51</f>
        <v>0</v>
      </c>
      <c r="J51" s="39">
        <f t="shared" ref="J51" si="79">H51+I51</f>
        <v>33102</v>
      </c>
    </row>
    <row r="52" spans="1:10" x14ac:dyDescent="0.2">
      <c r="A52" s="40">
        <f t="shared" si="4"/>
        <v>41972</v>
      </c>
      <c r="B52" s="51">
        <v>22043</v>
      </c>
      <c r="C52" s="51">
        <v>0</v>
      </c>
      <c r="D52" s="39">
        <f t="shared" si="0"/>
        <v>22043</v>
      </c>
      <c r="E52" s="51">
        <v>11157</v>
      </c>
      <c r="F52" s="51">
        <v>0</v>
      </c>
      <c r="G52" s="39">
        <f t="shared" ref="G52" si="80">E52+F52</f>
        <v>11157</v>
      </c>
      <c r="H52" s="39">
        <f t="shared" ref="H52" si="81">B52+E52</f>
        <v>33200</v>
      </c>
      <c r="I52" s="39">
        <f t="shared" ref="I52" si="82">C52+F52</f>
        <v>0</v>
      </c>
      <c r="J52" s="39">
        <f t="shared" ref="J52" si="83">H52+I52</f>
        <v>33200</v>
      </c>
    </row>
    <row r="53" spans="1:10" x14ac:dyDescent="0.2">
      <c r="A53" s="40">
        <f t="shared" si="4"/>
        <v>41979</v>
      </c>
      <c r="B53" s="51">
        <v>22222</v>
      </c>
      <c r="C53" s="51">
        <v>0</v>
      </c>
      <c r="D53" s="39">
        <f t="shared" si="0"/>
        <v>22222</v>
      </c>
      <c r="E53" s="51">
        <v>10898</v>
      </c>
      <c r="F53" s="51">
        <v>0</v>
      </c>
      <c r="G53" s="39">
        <f t="shared" si="1"/>
        <v>10898</v>
      </c>
      <c r="H53" s="39">
        <f t="shared" si="2"/>
        <v>33120</v>
      </c>
      <c r="I53" s="39">
        <f t="shared" si="2"/>
        <v>0</v>
      </c>
      <c r="J53" s="39">
        <f t="shared" si="3"/>
        <v>33120</v>
      </c>
    </row>
    <row r="54" spans="1:10" x14ac:dyDescent="0.2">
      <c r="A54" s="40">
        <f t="shared" si="4"/>
        <v>41986</v>
      </c>
      <c r="B54" s="51">
        <v>22655</v>
      </c>
      <c r="C54" s="51">
        <v>0</v>
      </c>
      <c r="D54" s="39">
        <f t="shared" si="0"/>
        <v>22655</v>
      </c>
      <c r="E54" s="51">
        <v>10804</v>
      </c>
      <c r="F54" s="51">
        <v>0</v>
      </c>
      <c r="G54" s="39">
        <f t="shared" si="1"/>
        <v>10804</v>
      </c>
      <c r="H54" s="39">
        <f t="shared" si="2"/>
        <v>33459</v>
      </c>
      <c r="I54" s="39">
        <f t="shared" si="2"/>
        <v>0</v>
      </c>
      <c r="J54" s="39">
        <f t="shared" si="3"/>
        <v>33459</v>
      </c>
    </row>
    <row r="55" spans="1:10" x14ac:dyDescent="0.2">
      <c r="A55" s="40">
        <f t="shared" si="4"/>
        <v>41993</v>
      </c>
      <c r="B55" s="51">
        <v>21795</v>
      </c>
      <c r="C55" s="51">
        <v>0</v>
      </c>
      <c r="D55" s="39">
        <f t="shared" si="0"/>
        <v>21795</v>
      </c>
      <c r="E55" s="51">
        <v>9283</v>
      </c>
      <c r="F55" s="51">
        <v>0</v>
      </c>
      <c r="G55" s="39">
        <f t="shared" si="1"/>
        <v>9283</v>
      </c>
      <c r="H55" s="39">
        <f t="shared" si="2"/>
        <v>31078</v>
      </c>
      <c r="I55" s="39">
        <f t="shared" si="2"/>
        <v>0</v>
      </c>
      <c r="J55" s="39">
        <f t="shared" si="3"/>
        <v>31078</v>
      </c>
    </row>
    <row r="56" spans="1:10" x14ac:dyDescent="0.2">
      <c r="A56" s="41">
        <f t="shared" si="4"/>
        <v>42000</v>
      </c>
      <c r="B56" s="52">
        <v>9251</v>
      </c>
      <c r="C56" s="51">
        <v>0</v>
      </c>
      <c r="D56" s="42">
        <f t="shared" si="0"/>
        <v>9251</v>
      </c>
      <c r="E56" s="52">
        <v>2723</v>
      </c>
      <c r="F56" s="51">
        <v>0</v>
      </c>
      <c r="G56" s="42">
        <f t="shared" si="1"/>
        <v>2723</v>
      </c>
      <c r="H56" s="42">
        <f t="shared" si="2"/>
        <v>11974</v>
      </c>
      <c r="I56" s="42">
        <f t="shared" si="2"/>
        <v>0</v>
      </c>
      <c r="J56" s="42">
        <f t="shared" si="3"/>
        <v>11974</v>
      </c>
    </row>
    <row r="57" spans="1:10" x14ac:dyDescent="0.2">
      <c r="A57" s="43"/>
    </row>
    <row r="58" spans="1:10" x14ac:dyDescent="0.2">
      <c r="A58" s="44" t="s">
        <v>9</v>
      </c>
      <c r="B58" s="38">
        <f t="shared" ref="B58:J58" si="84">B5+B6+B7+B8+B9</f>
        <v>104210</v>
      </c>
      <c r="C58" s="38">
        <f t="shared" si="84"/>
        <v>0</v>
      </c>
      <c r="D58" s="38">
        <f t="shared" si="84"/>
        <v>104210</v>
      </c>
      <c r="E58" s="38">
        <f t="shared" si="84"/>
        <v>52969</v>
      </c>
      <c r="F58" s="38">
        <f t="shared" si="84"/>
        <v>0</v>
      </c>
      <c r="G58" s="38">
        <f t="shared" si="84"/>
        <v>52969</v>
      </c>
      <c r="H58" s="38">
        <f t="shared" si="84"/>
        <v>157179</v>
      </c>
      <c r="I58" s="38">
        <f t="shared" si="84"/>
        <v>0</v>
      </c>
      <c r="J58" s="38">
        <f t="shared" si="84"/>
        <v>157179</v>
      </c>
    </row>
    <row r="59" spans="1:10" x14ac:dyDescent="0.2">
      <c r="A59" s="45" t="s">
        <v>10</v>
      </c>
      <c r="B59" s="39">
        <f t="shared" ref="B59:J59" si="85">B10+B11+B12+B13</f>
        <v>81349</v>
      </c>
      <c r="C59" s="39">
        <f t="shared" si="85"/>
        <v>0</v>
      </c>
      <c r="D59" s="39">
        <f t="shared" si="85"/>
        <v>81349</v>
      </c>
      <c r="E59" s="39">
        <f t="shared" si="85"/>
        <v>42022</v>
      </c>
      <c r="F59" s="39">
        <f t="shared" si="85"/>
        <v>0</v>
      </c>
      <c r="G59" s="39">
        <f t="shared" si="85"/>
        <v>42022</v>
      </c>
      <c r="H59" s="39">
        <f t="shared" si="85"/>
        <v>123371</v>
      </c>
      <c r="I59" s="39">
        <f t="shared" si="85"/>
        <v>0</v>
      </c>
      <c r="J59" s="39">
        <f t="shared" si="85"/>
        <v>123371</v>
      </c>
    </row>
    <row r="60" spans="1:10" x14ac:dyDescent="0.2">
      <c r="A60" s="45" t="s">
        <v>11</v>
      </c>
      <c r="B60" s="39">
        <f t="shared" ref="B60:J60" si="86">B14+B15+B16+B17</f>
        <v>80763</v>
      </c>
      <c r="C60" s="39">
        <f t="shared" si="86"/>
        <v>0</v>
      </c>
      <c r="D60" s="39">
        <f t="shared" si="86"/>
        <v>80763</v>
      </c>
      <c r="E60" s="39">
        <f t="shared" si="86"/>
        <v>41086</v>
      </c>
      <c r="F60" s="39">
        <f t="shared" si="86"/>
        <v>0</v>
      </c>
      <c r="G60" s="39">
        <f t="shared" si="86"/>
        <v>41086</v>
      </c>
      <c r="H60" s="39">
        <f t="shared" si="86"/>
        <v>121849</v>
      </c>
      <c r="I60" s="39">
        <f t="shared" si="86"/>
        <v>0</v>
      </c>
      <c r="J60" s="39">
        <f t="shared" si="86"/>
        <v>121849</v>
      </c>
    </row>
    <row r="61" spans="1:10" x14ac:dyDescent="0.2">
      <c r="A61" s="45" t="s">
        <v>12</v>
      </c>
      <c r="B61" s="39">
        <f t="shared" ref="B61:J61" si="87">B18+B19+B20+B21+B22</f>
        <v>98596</v>
      </c>
      <c r="C61" s="39">
        <f t="shared" si="87"/>
        <v>0</v>
      </c>
      <c r="D61" s="39">
        <f t="shared" si="87"/>
        <v>98596</v>
      </c>
      <c r="E61" s="39">
        <f t="shared" si="87"/>
        <v>47363</v>
      </c>
      <c r="F61" s="39">
        <f t="shared" si="87"/>
        <v>0</v>
      </c>
      <c r="G61" s="39">
        <f t="shared" si="87"/>
        <v>47363</v>
      </c>
      <c r="H61" s="39">
        <f t="shared" si="87"/>
        <v>145959</v>
      </c>
      <c r="I61" s="39">
        <f t="shared" si="87"/>
        <v>0</v>
      </c>
      <c r="J61" s="39">
        <f t="shared" si="87"/>
        <v>145959</v>
      </c>
    </row>
    <row r="62" spans="1:10" x14ac:dyDescent="0.2">
      <c r="A62" s="45" t="s">
        <v>13</v>
      </c>
      <c r="B62" s="39">
        <f t="shared" ref="B62:J62" si="88">B23+B24+B25+B26</f>
        <v>78449</v>
      </c>
      <c r="C62" s="39">
        <f t="shared" si="88"/>
        <v>0</v>
      </c>
      <c r="D62" s="39">
        <f t="shared" si="88"/>
        <v>78449</v>
      </c>
      <c r="E62" s="39">
        <f t="shared" si="88"/>
        <v>38222</v>
      </c>
      <c r="F62" s="39">
        <f t="shared" si="88"/>
        <v>0</v>
      </c>
      <c r="G62" s="39">
        <f t="shared" si="88"/>
        <v>38222</v>
      </c>
      <c r="H62" s="39">
        <f t="shared" si="88"/>
        <v>116671</v>
      </c>
      <c r="I62" s="39">
        <f t="shared" si="88"/>
        <v>0</v>
      </c>
      <c r="J62" s="39">
        <f t="shared" si="88"/>
        <v>116671</v>
      </c>
    </row>
    <row r="63" spans="1:10" x14ac:dyDescent="0.2">
      <c r="A63" s="45" t="s">
        <v>14</v>
      </c>
      <c r="B63" s="39">
        <f t="shared" ref="B63:J63" si="89">B27+B28+B29+B30</f>
        <v>77799</v>
      </c>
      <c r="C63" s="39">
        <f t="shared" si="89"/>
        <v>0</v>
      </c>
      <c r="D63" s="39">
        <f t="shared" si="89"/>
        <v>77799</v>
      </c>
      <c r="E63" s="39">
        <f t="shared" si="89"/>
        <v>42963</v>
      </c>
      <c r="F63" s="39">
        <f t="shared" si="89"/>
        <v>0</v>
      </c>
      <c r="G63" s="39">
        <f t="shared" si="89"/>
        <v>42963</v>
      </c>
      <c r="H63" s="39">
        <f t="shared" si="89"/>
        <v>120762</v>
      </c>
      <c r="I63" s="39">
        <f t="shared" si="89"/>
        <v>0</v>
      </c>
      <c r="J63" s="39">
        <f t="shared" si="89"/>
        <v>120762</v>
      </c>
    </row>
    <row r="64" spans="1:10" x14ac:dyDescent="0.2">
      <c r="A64" s="45" t="s">
        <v>15</v>
      </c>
      <c r="B64" s="39">
        <f t="shared" ref="B64:J64" si="90">B31+B32+B33+B34+B35</f>
        <v>97565</v>
      </c>
      <c r="C64" s="39">
        <f t="shared" si="90"/>
        <v>0</v>
      </c>
      <c r="D64" s="39">
        <f t="shared" si="90"/>
        <v>97565</v>
      </c>
      <c r="E64" s="39">
        <f t="shared" si="90"/>
        <v>50481</v>
      </c>
      <c r="F64" s="39">
        <f t="shared" si="90"/>
        <v>0</v>
      </c>
      <c r="G64" s="39">
        <f t="shared" si="90"/>
        <v>50481</v>
      </c>
      <c r="H64" s="39">
        <f t="shared" si="90"/>
        <v>148046</v>
      </c>
      <c r="I64" s="39">
        <f t="shared" si="90"/>
        <v>0</v>
      </c>
      <c r="J64" s="39">
        <f t="shared" si="90"/>
        <v>148046</v>
      </c>
    </row>
    <row r="65" spans="1:10" x14ac:dyDescent="0.2">
      <c r="A65" s="45" t="s">
        <v>16</v>
      </c>
      <c r="B65" s="39">
        <f t="shared" ref="B65:J65" si="91">B36+B37+B38+B39</f>
        <v>81023</v>
      </c>
      <c r="C65" s="39">
        <f t="shared" si="91"/>
        <v>0</v>
      </c>
      <c r="D65" s="39">
        <f t="shared" si="91"/>
        <v>81023</v>
      </c>
      <c r="E65" s="39">
        <f t="shared" si="91"/>
        <v>42249</v>
      </c>
      <c r="F65" s="39">
        <f t="shared" si="91"/>
        <v>0</v>
      </c>
      <c r="G65" s="39">
        <f t="shared" si="91"/>
        <v>42249</v>
      </c>
      <c r="H65" s="39">
        <f t="shared" si="91"/>
        <v>123272</v>
      </c>
      <c r="I65" s="39">
        <f t="shared" si="91"/>
        <v>0</v>
      </c>
      <c r="J65" s="39">
        <f t="shared" si="91"/>
        <v>123272</v>
      </c>
    </row>
    <row r="66" spans="1:10" x14ac:dyDescent="0.2">
      <c r="A66" s="45" t="s">
        <v>17</v>
      </c>
      <c r="B66" s="39">
        <f t="shared" ref="B66:J66" si="92">B40+B41+B42+B43</f>
        <v>83635</v>
      </c>
      <c r="C66" s="39">
        <f t="shared" si="92"/>
        <v>0</v>
      </c>
      <c r="D66" s="39">
        <f t="shared" si="92"/>
        <v>83635</v>
      </c>
      <c r="E66" s="39">
        <f t="shared" si="92"/>
        <v>42855</v>
      </c>
      <c r="F66" s="39">
        <f t="shared" si="92"/>
        <v>0</v>
      </c>
      <c r="G66" s="39">
        <f t="shared" si="92"/>
        <v>42855</v>
      </c>
      <c r="H66" s="39">
        <f t="shared" si="92"/>
        <v>126490</v>
      </c>
      <c r="I66" s="39">
        <f t="shared" si="92"/>
        <v>0</v>
      </c>
      <c r="J66" s="39">
        <f t="shared" si="92"/>
        <v>126490</v>
      </c>
    </row>
    <row r="67" spans="1:10" x14ac:dyDescent="0.2">
      <c r="A67" s="45" t="s">
        <v>18</v>
      </c>
      <c r="B67" s="39">
        <f t="shared" ref="B67:J67" si="93">B44+B45+B46+B47+B48</f>
        <v>108172</v>
      </c>
      <c r="C67" s="39">
        <f t="shared" si="93"/>
        <v>0</v>
      </c>
      <c r="D67" s="39">
        <f t="shared" si="93"/>
        <v>108172</v>
      </c>
      <c r="E67" s="39">
        <f t="shared" si="93"/>
        <v>52470</v>
      </c>
      <c r="F67" s="39">
        <f t="shared" si="93"/>
        <v>0</v>
      </c>
      <c r="G67" s="39">
        <f t="shared" si="93"/>
        <v>52470</v>
      </c>
      <c r="H67" s="39">
        <f t="shared" si="93"/>
        <v>160642</v>
      </c>
      <c r="I67" s="39">
        <f t="shared" si="93"/>
        <v>0</v>
      </c>
      <c r="J67" s="39">
        <f t="shared" si="93"/>
        <v>160642</v>
      </c>
    </row>
    <row r="68" spans="1:10" x14ac:dyDescent="0.2">
      <c r="A68" s="45" t="s">
        <v>19</v>
      </c>
      <c r="B68" s="39">
        <f t="shared" ref="B68:J68" si="94">B49+B50+B51+B52</f>
        <v>88799</v>
      </c>
      <c r="C68" s="39">
        <f t="shared" si="94"/>
        <v>0</v>
      </c>
      <c r="D68" s="39">
        <f t="shared" si="94"/>
        <v>88799</v>
      </c>
      <c r="E68" s="39">
        <f t="shared" si="94"/>
        <v>42689</v>
      </c>
      <c r="F68" s="39">
        <f t="shared" si="94"/>
        <v>0</v>
      </c>
      <c r="G68" s="39">
        <f t="shared" si="94"/>
        <v>42689</v>
      </c>
      <c r="H68" s="39">
        <f t="shared" si="94"/>
        <v>131488</v>
      </c>
      <c r="I68" s="39">
        <f t="shared" si="94"/>
        <v>0</v>
      </c>
      <c r="J68" s="39">
        <f t="shared" si="94"/>
        <v>131488</v>
      </c>
    </row>
    <row r="69" spans="1:10" x14ac:dyDescent="0.2">
      <c r="A69" s="46" t="s">
        <v>20</v>
      </c>
      <c r="B69" s="42">
        <f>B53+B54+B55+B56</f>
        <v>75923</v>
      </c>
      <c r="C69" s="42">
        <f t="shared" ref="C69:J69" si="95">C53+C54+C55+C56</f>
        <v>0</v>
      </c>
      <c r="D69" s="42">
        <f t="shared" si="95"/>
        <v>75923</v>
      </c>
      <c r="E69" s="42">
        <f t="shared" si="95"/>
        <v>33708</v>
      </c>
      <c r="F69" s="42">
        <f t="shared" si="95"/>
        <v>0</v>
      </c>
      <c r="G69" s="42">
        <f t="shared" si="95"/>
        <v>33708</v>
      </c>
      <c r="H69" s="42">
        <f t="shared" si="95"/>
        <v>109631</v>
      </c>
      <c r="I69" s="42">
        <f t="shared" si="95"/>
        <v>0</v>
      </c>
      <c r="J69" s="42">
        <f t="shared" si="95"/>
        <v>109631</v>
      </c>
    </row>
    <row r="71" spans="1:10" x14ac:dyDescent="0.2">
      <c r="A71" s="44" t="s">
        <v>21</v>
      </c>
      <c r="B71" s="38">
        <f t="shared" ref="B71:J71" si="96">B58+B59+B60</f>
        <v>266322</v>
      </c>
      <c r="C71" s="38">
        <f t="shared" si="96"/>
        <v>0</v>
      </c>
      <c r="D71" s="38">
        <f t="shared" si="96"/>
        <v>266322</v>
      </c>
      <c r="E71" s="38">
        <f t="shared" si="96"/>
        <v>136077</v>
      </c>
      <c r="F71" s="38">
        <f t="shared" si="96"/>
        <v>0</v>
      </c>
      <c r="G71" s="38">
        <f t="shared" si="96"/>
        <v>136077</v>
      </c>
      <c r="H71" s="38">
        <f t="shared" si="96"/>
        <v>402399</v>
      </c>
      <c r="I71" s="38">
        <f t="shared" si="96"/>
        <v>0</v>
      </c>
      <c r="J71" s="38">
        <f t="shared" si="96"/>
        <v>402399</v>
      </c>
    </row>
    <row r="72" spans="1:10" x14ac:dyDescent="0.2">
      <c r="A72" s="45" t="s">
        <v>22</v>
      </c>
      <c r="B72" s="39">
        <f t="shared" ref="B72:J72" si="97">B61+B62+B63</f>
        <v>254844</v>
      </c>
      <c r="C72" s="39">
        <f t="shared" si="97"/>
        <v>0</v>
      </c>
      <c r="D72" s="39">
        <f t="shared" si="97"/>
        <v>254844</v>
      </c>
      <c r="E72" s="39">
        <f t="shared" si="97"/>
        <v>128548</v>
      </c>
      <c r="F72" s="39">
        <f t="shared" si="97"/>
        <v>0</v>
      </c>
      <c r="G72" s="39">
        <f t="shared" si="97"/>
        <v>128548</v>
      </c>
      <c r="H72" s="39">
        <f t="shared" si="97"/>
        <v>383392</v>
      </c>
      <c r="I72" s="39">
        <f t="shared" si="97"/>
        <v>0</v>
      </c>
      <c r="J72" s="39">
        <f t="shared" si="97"/>
        <v>383392</v>
      </c>
    </row>
    <row r="73" spans="1:10" x14ac:dyDescent="0.2">
      <c r="A73" s="45" t="s">
        <v>23</v>
      </c>
      <c r="B73" s="39">
        <f t="shared" ref="B73:J73" si="98">B64+B65+B66</f>
        <v>262223</v>
      </c>
      <c r="C73" s="39">
        <f t="shared" si="98"/>
        <v>0</v>
      </c>
      <c r="D73" s="39">
        <f t="shared" si="98"/>
        <v>262223</v>
      </c>
      <c r="E73" s="39">
        <f t="shared" si="98"/>
        <v>135585</v>
      </c>
      <c r="F73" s="39">
        <f t="shared" si="98"/>
        <v>0</v>
      </c>
      <c r="G73" s="39">
        <f t="shared" si="98"/>
        <v>135585</v>
      </c>
      <c r="H73" s="39">
        <f t="shared" si="98"/>
        <v>397808</v>
      </c>
      <c r="I73" s="39">
        <f t="shared" si="98"/>
        <v>0</v>
      </c>
      <c r="J73" s="39">
        <f t="shared" si="98"/>
        <v>397808</v>
      </c>
    </row>
    <row r="74" spans="1:10" x14ac:dyDescent="0.2">
      <c r="A74" s="46" t="s">
        <v>24</v>
      </c>
      <c r="B74" s="42">
        <f t="shared" ref="B74:J74" si="99">B67+B68+B69</f>
        <v>272894</v>
      </c>
      <c r="C74" s="42">
        <f t="shared" si="99"/>
        <v>0</v>
      </c>
      <c r="D74" s="42">
        <f t="shared" si="99"/>
        <v>272894</v>
      </c>
      <c r="E74" s="42">
        <f t="shared" si="99"/>
        <v>128867</v>
      </c>
      <c r="F74" s="42">
        <f t="shared" si="99"/>
        <v>0</v>
      </c>
      <c r="G74" s="42">
        <f t="shared" si="99"/>
        <v>128867</v>
      </c>
      <c r="H74" s="42">
        <f t="shared" si="99"/>
        <v>401761</v>
      </c>
      <c r="I74" s="42">
        <f t="shared" si="99"/>
        <v>0</v>
      </c>
      <c r="J74" s="42">
        <f t="shared" si="99"/>
        <v>401761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100">SUM(B71:B74)</f>
        <v>1056283</v>
      </c>
      <c r="C76" s="49">
        <f t="shared" si="100"/>
        <v>0</v>
      </c>
      <c r="D76" s="49">
        <f t="shared" si="100"/>
        <v>1056283</v>
      </c>
      <c r="E76" s="49">
        <f t="shared" si="100"/>
        <v>529077</v>
      </c>
      <c r="F76" s="49">
        <f t="shared" si="100"/>
        <v>0</v>
      </c>
      <c r="G76" s="49">
        <f t="shared" si="100"/>
        <v>529077</v>
      </c>
      <c r="H76" s="49">
        <f t="shared" si="100"/>
        <v>1585360</v>
      </c>
      <c r="I76" s="49">
        <f t="shared" si="100"/>
        <v>0</v>
      </c>
      <c r="J76" s="49">
        <f t="shared" si="100"/>
        <v>1585360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6"/>
  <sheetViews>
    <sheetView zoomScale="80" zoomScaleNormal="80" workbookViewId="0">
      <selection activeCell="N51" sqref="N51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38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42007</v>
      </c>
      <c r="B5" s="50">
        <v>17829</v>
      </c>
      <c r="C5" s="50">
        <v>0</v>
      </c>
      <c r="D5" s="39">
        <f>B5+C5</f>
        <v>17829</v>
      </c>
      <c r="E5" s="51">
        <v>8588</v>
      </c>
      <c r="F5" s="51">
        <v>0</v>
      </c>
      <c r="G5" s="39">
        <f t="shared" ref="G5" si="0">E5+F5</f>
        <v>8588</v>
      </c>
      <c r="H5" s="39">
        <f t="shared" ref="H5" si="1">B5+E5</f>
        <v>26417</v>
      </c>
      <c r="I5" s="39">
        <f t="shared" ref="I5" si="2">C5+F5</f>
        <v>0</v>
      </c>
      <c r="J5" s="39">
        <f t="shared" ref="J5" si="3">H5+I5</f>
        <v>26417</v>
      </c>
    </row>
    <row r="6" spans="1:10" x14ac:dyDescent="0.2">
      <c r="A6" s="40">
        <f>A5+7</f>
        <v>42014</v>
      </c>
      <c r="B6" s="51">
        <v>23269</v>
      </c>
      <c r="C6" s="51">
        <v>0</v>
      </c>
      <c r="D6" s="39">
        <f t="shared" ref="D6:D37" si="4">B6+C6</f>
        <v>23269</v>
      </c>
      <c r="E6" s="51">
        <v>9994</v>
      </c>
      <c r="F6" s="51">
        <v>0</v>
      </c>
      <c r="G6" s="39">
        <f t="shared" ref="G6:G31" si="5">E6+F6</f>
        <v>9994</v>
      </c>
      <c r="H6" s="39">
        <f t="shared" ref="H6:H31" si="6">B6+E6</f>
        <v>33263</v>
      </c>
      <c r="I6" s="39">
        <f t="shared" ref="I6:I31" si="7">C6+F6</f>
        <v>0</v>
      </c>
      <c r="J6" s="39">
        <f t="shared" ref="J6:J31" si="8">H6+I6</f>
        <v>33263</v>
      </c>
    </row>
    <row r="7" spans="1:10" x14ac:dyDescent="0.2">
      <c r="A7" s="40">
        <f t="shared" ref="A7:A56" si="9">A6+7</f>
        <v>42021</v>
      </c>
      <c r="B7" s="51">
        <v>23076</v>
      </c>
      <c r="C7" s="51">
        <v>0</v>
      </c>
      <c r="D7" s="39">
        <f t="shared" si="4"/>
        <v>23076</v>
      </c>
      <c r="E7" s="51">
        <v>10653</v>
      </c>
      <c r="F7" s="51">
        <v>0</v>
      </c>
      <c r="G7" s="39">
        <f t="shared" si="5"/>
        <v>10653</v>
      </c>
      <c r="H7" s="39">
        <f t="shared" si="6"/>
        <v>33729</v>
      </c>
      <c r="I7" s="39">
        <f t="shared" si="7"/>
        <v>0</v>
      </c>
      <c r="J7" s="39">
        <f t="shared" si="8"/>
        <v>33729</v>
      </c>
    </row>
    <row r="8" spans="1:10" x14ac:dyDescent="0.2">
      <c r="A8" s="40">
        <f t="shared" si="9"/>
        <v>42028</v>
      </c>
      <c r="B8" s="51">
        <v>23581</v>
      </c>
      <c r="C8" s="51">
        <v>0</v>
      </c>
      <c r="D8" s="39">
        <f t="shared" si="4"/>
        <v>23581</v>
      </c>
      <c r="E8" s="51">
        <v>10019</v>
      </c>
      <c r="F8" s="51">
        <v>0</v>
      </c>
      <c r="G8" s="39">
        <f t="shared" si="5"/>
        <v>10019</v>
      </c>
      <c r="H8" s="39">
        <f t="shared" si="6"/>
        <v>33600</v>
      </c>
      <c r="I8" s="39">
        <f t="shared" si="7"/>
        <v>0</v>
      </c>
      <c r="J8" s="39">
        <f t="shared" si="8"/>
        <v>33600</v>
      </c>
    </row>
    <row r="9" spans="1:10" x14ac:dyDescent="0.2">
      <c r="A9" s="40">
        <f t="shared" si="9"/>
        <v>42035</v>
      </c>
      <c r="B9" s="51">
        <v>22358</v>
      </c>
      <c r="C9" s="51">
        <v>0</v>
      </c>
      <c r="D9" s="39">
        <f t="shared" si="4"/>
        <v>22358</v>
      </c>
      <c r="E9" s="51">
        <v>11275</v>
      </c>
      <c r="F9" s="51">
        <v>0</v>
      </c>
      <c r="G9" s="39">
        <f t="shared" si="5"/>
        <v>11275</v>
      </c>
      <c r="H9" s="39">
        <f t="shared" si="6"/>
        <v>33633</v>
      </c>
      <c r="I9" s="39">
        <f t="shared" si="7"/>
        <v>0</v>
      </c>
      <c r="J9" s="39">
        <f t="shared" si="8"/>
        <v>33633</v>
      </c>
    </row>
    <row r="10" spans="1:10" x14ac:dyDescent="0.2">
      <c r="A10" s="40">
        <f t="shared" si="9"/>
        <v>42042</v>
      </c>
      <c r="B10" s="51">
        <v>21904</v>
      </c>
      <c r="C10" s="51">
        <v>0</v>
      </c>
      <c r="D10" s="39">
        <f t="shared" si="4"/>
        <v>21904</v>
      </c>
      <c r="E10" s="51">
        <v>10955</v>
      </c>
      <c r="F10" s="51">
        <v>0</v>
      </c>
      <c r="G10" s="39">
        <f t="shared" si="5"/>
        <v>10955</v>
      </c>
      <c r="H10" s="39">
        <f t="shared" si="6"/>
        <v>32859</v>
      </c>
      <c r="I10" s="39">
        <f t="shared" si="7"/>
        <v>0</v>
      </c>
      <c r="J10" s="39">
        <f t="shared" si="8"/>
        <v>32859</v>
      </c>
    </row>
    <row r="11" spans="1:10" x14ac:dyDescent="0.2">
      <c r="A11" s="40">
        <f t="shared" si="9"/>
        <v>42049</v>
      </c>
      <c r="B11" s="51">
        <v>23113</v>
      </c>
      <c r="C11" s="51">
        <v>0</v>
      </c>
      <c r="D11" s="39">
        <f t="shared" si="4"/>
        <v>23113</v>
      </c>
      <c r="E11" s="51">
        <v>10731</v>
      </c>
      <c r="F11" s="51">
        <v>0</v>
      </c>
      <c r="G11" s="39">
        <f t="shared" si="5"/>
        <v>10731</v>
      </c>
      <c r="H11" s="39">
        <f t="shared" si="6"/>
        <v>33844</v>
      </c>
      <c r="I11" s="39">
        <f t="shared" si="7"/>
        <v>0</v>
      </c>
      <c r="J11" s="39">
        <f t="shared" si="8"/>
        <v>33844</v>
      </c>
    </row>
    <row r="12" spans="1:10" x14ac:dyDescent="0.2">
      <c r="A12" s="40">
        <f t="shared" si="9"/>
        <v>42056</v>
      </c>
      <c r="B12" s="51">
        <v>21849</v>
      </c>
      <c r="C12" s="51">
        <v>0</v>
      </c>
      <c r="D12" s="39">
        <f t="shared" si="4"/>
        <v>21849</v>
      </c>
      <c r="E12" s="51">
        <v>10973</v>
      </c>
      <c r="F12" s="51">
        <v>0</v>
      </c>
      <c r="G12" s="39">
        <f t="shared" si="5"/>
        <v>10973</v>
      </c>
      <c r="H12" s="39">
        <f t="shared" si="6"/>
        <v>32822</v>
      </c>
      <c r="I12" s="39">
        <f t="shared" si="7"/>
        <v>0</v>
      </c>
      <c r="J12" s="39">
        <f t="shared" si="8"/>
        <v>32822</v>
      </c>
    </row>
    <row r="13" spans="1:10" x14ac:dyDescent="0.2">
      <c r="A13" s="40">
        <f t="shared" si="9"/>
        <v>42063</v>
      </c>
      <c r="B13" s="51">
        <v>22572</v>
      </c>
      <c r="C13" s="51">
        <v>0</v>
      </c>
      <c r="D13" s="39">
        <f t="shared" si="4"/>
        <v>22572</v>
      </c>
      <c r="E13" s="51">
        <v>9543</v>
      </c>
      <c r="F13" s="51">
        <v>0</v>
      </c>
      <c r="G13" s="39">
        <f t="shared" si="5"/>
        <v>9543</v>
      </c>
      <c r="H13" s="39">
        <f t="shared" si="6"/>
        <v>32115</v>
      </c>
      <c r="I13" s="39">
        <f t="shared" si="7"/>
        <v>0</v>
      </c>
      <c r="J13" s="39">
        <f t="shared" si="8"/>
        <v>32115</v>
      </c>
    </row>
    <row r="14" spans="1:10" x14ac:dyDescent="0.2">
      <c r="A14" s="40">
        <f t="shared" si="9"/>
        <v>42070</v>
      </c>
      <c r="B14" s="51">
        <v>21422</v>
      </c>
      <c r="C14" s="51">
        <v>0</v>
      </c>
      <c r="D14" s="39">
        <f t="shared" si="4"/>
        <v>21422</v>
      </c>
      <c r="E14" s="51">
        <v>9762</v>
      </c>
      <c r="F14" s="51">
        <v>0</v>
      </c>
      <c r="G14" s="39">
        <f t="shared" si="5"/>
        <v>9762</v>
      </c>
      <c r="H14" s="39">
        <f t="shared" si="6"/>
        <v>31184</v>
      </c>
      <c r="I14" s="39">
        <f t="shared" si="7"/>
        <v>0</v>
      </c>
      <c r="J14" s="39">
        <f t="shared" si="8"/>
        <v>31184</v>
      </c>
    </row>
    <row r="15" spans="1:10" x14ac:dyDescent="0.2">
      <c r="A15" s="40">
        <f t="shared" si="9"/>
        <v>42077</v>
      </c>
      <c r="B15" s="51">
        <v>22383</v>
      </c>
      <c r="C15" s="51">
        <v>0</v>
      </c>
      <c r="D15" s="39">
        <f t="shared" si="4"/>
        <v>22383</v>
      </c>
      <c r="E15" s="51">
        <v>10362</v>
      </c>
      <c r="F15" s="51">
        <v>0</v>
      </c>
      <c r="G15" s="39">
        <f t="shared" si="5"/>
        <v>10362</v>
      </c>
      <c r="H15" s="39">
        <f t="shared" si="6"/>
        <v>32745</v>
      </c>
      <c r="I15" s="39">
        <f t="shared" si="7"/>
        <v>0</v>
      </c>
      <c r="J15" s="39">
        <f t="shared" si="8"/>
        <v>32745</v>
      </c>
    </row>
    <row r="16" spans="1:10" x14ac:dyDescent="0.2">
      <c r="A16" s="40">
        <f t="shared" si="9"/>
        <v>42084</v>
      </c>
      <c r="B16" s="51">
        <v>18179</v>
      </c>
      <c r="C16" s="51">
        <v>0</v>
      </c>
      <c r="D16" s="39">
        <f t="shared" si="4"/>
        <v>18179</v>
      </c>
      <c r="E16" s="51">
        <v>8235</v>
      </c>
      <c r="F16" s="51">
        <v>0</v>
      </c>
      <c r="G16" s="39">
        <f t="shared" si="5"/>
        <v>8235</v>
      </c>
      <c r="H16" s="39">
        <f t="shared" si="6"/>
        <v>26414</v>
      </c>
      <c r="I16" s="39">
        <f t="shared" si="7"/>
        <v>0</v>
      </c>
      <c r="J16" s="39">
        <f t="shared" si="8"/>
        <v>26414</v>
      </c>
    </row>
    <row r="17" spans="1:10" x14ac:dyDescent="0.2">
      <c r="A17" s="40">
        <f t="shared" si="9"/>
        <v>42091</v>
      </c>
      <c r="B17" s="51">
        <v>23044</v>
      </c>
      <c r="C17" s="51">
        <v>0</v>
      </c>
      <c r="D17" s="39">
        <f t="shared" si="4"/>
        <v>23044</v>
      </c>
      <c r="E17" s="51">
        <v>10470</v>
      </c>
      <c r="F17" s="51">
        <v>0</v>
      </c>
      <c r="G17" s="39">
        <f t="shared" si="5"/>
        <v>10470</v>
      </c>
      <c r="H17" s="39">
        <f t="shared" si="6"/>
        <v>33514</v>
      </c>
      <c r="I17" s="39">
        <f t="shared" si="7"/>
        <v>0</v>
      </c>
      <c r="J17" s="39">
        <f t="shared" si="8"/>
        <v>33514</v>
      </c>
    </row>
    <row r="18" spans="1:10" x14ac:dyDescent="0.2">
      <c r="A18" s="40">
        <f t="shared" si="9"/>
        <v>42098</v>
      </c>
      <c r="B18" s="51">
        <v>19291</v>
      </c>
      <c r="C18" s="51">
        <v>0</v>
      </c>
      <c r="D18" s="39">
        <f t="shared" si="4"/>
        <v>19291</v>
      </c>
      <c r="E18" s="51">
        <v>8777</v>
      </c>
      <c r="F18" s="51">
        <v>0</v>
      </c>
      <c r="G18" s="39">
        <f t="shared" si="5"/>
        <v>8777</v>
      </c>
      <c r="H18" s="39">
        <f t="shared" si="6"/>
        <v>28068</v>
      </c>
      <c r="I18" s="39">
        <f t="shared" si="7"/>
        <v>0</v>
      </c>
      <c r="J18" s="39">
        <f t="shared" si="8"/>
        <v>28068</v>
      </c>
    </row>
    <row r="19" spans="1:10" x14ac:dyDescent="0.2">
      <c r="A19" s="40">
        <f t="shared" si="9"/>
        <v>42105</v>
      </c>
      <c r="B19" s="51">
        <v>16680</v>
      </c>
      <c r="C19" s="51">
        <v>0</v>
      </c>
      <c r="D19" s="39">
        <f t="shared" si="4"/>
        <v>16680</v>
      </c>
      <c r="E19" s="51">
        <v>8854</v>
      </c>
      <c r="F19" s="51">
        <v>0</v>
      </c>
      <c r="G19" s="39">
        <f t="shared" si="5"/>
        <v>8854</v>
      </c>
      <c r="H19" s="39">
        <f t="shared" si="6"/>
        <v>25534</v>
      </c>
      <c r="I19" s="39">
        <f t="shared" si="7"/>
        <v>0</v>
      </c>
      <c r="J19" s="39">
        <f t="shared" si="8"/>
        <v>25534</v>
      </c>
    </row>
    <row r="20" spans="1:10" x14ac:dyDescent="0.2">
      <c r="A20" s="40">
        <f t="shared" si="9"/>
        <v>42112</v>
      </c>
      <c r="B20" s="51">
        <v>22632</v>
      </c>
      <c r="C20" s="51">
        <v>0</v>
      </c>
      <c r="D20" s="39">
        <f t="shared" si="4"/>
        <v>22632</v>
      </c>
      <c r="E20" s="51">
        <v>10390</v>
      </c>
      <c r="F20" s="51">
        <v>0</v>
      </c>
      <c r="G20" s="39">
        <f t="shared" si="5"/>
        <v>10390</v>
      </c>
      <c r="H20" s="39">
        <f t="shared" si="6"/>
        <v>33022</v>
      </c>
      <c r="I20" s="39">
        <f t="shared" si="7"/>
        <v>0</v>
      </c>
      <c r="J20" s="39">
        <f t="shared" si="8"/>
        <v>33022</v>
      </c>
    </row>
    <row r="21" spans="1:10" x14ac:dyDescent="0.2">
      <c r="A21" s="40">
        <f t="shared" si="9"/>
        <v>42119</v>
      </c>
      <c r="B21" s="51">
        <v>22318</v>
      </c>
      <c r="C21" s="51">
        <v>0</v>
      </c>
      <c r="D21" s="39">
        <f t="shared" si="4"/>
        <v>22318</v>
      </c>
      <c r="E21" s="51">
        <v>10233</v>
      </c>
      <c r="F21" s="51">
        <v>0</v>
      </c>
      <c r="G21" s="39">
        <f t="shared" si="5"/>
        <v>10233</v>
      </c>
      <c r="H21" s="39">
        <f t="shared" si="6"/>
        <v>32551</v>
      </c>
      <c r="I21" s="39">
        <f t="shared" si="7"/>
        <v>0</v>
      </c>
      <c r="J21" s="39">
        <f t="shared" si="8"/>
        <v>32551</v>
      </c>
    </row>
    <row r="22" spans="1:10" x14ac:dyDescent="0.2">
      <c r="A22" s="40">
        <f t="shared" si="9"/>
        <v>42126</v>
      </c>
      <c r="B22" s="51">
        <v>21288</v>
      </c>
      <c r="C22" s="51">
        <v>0</v>
      </c>
      <c r="D22" s="39">
        <f t="shared" si="4"/>
        <v>21288</v>
      </c>
      <c r="E22" s="51">
        <v>10942</v>
      </c>
      <c r="F22" s="51">
        <v>0</v>
      </c>
      <c r="G22" s="39">
        <f t="shared" si="5"/>
        <v>10942</v>
      </c>
      <c r="H22" s="39">
        <f t="shared" si="6"/>
        <v>32230</v>
      </c>
      <c r="I22" s="39">
        <f t="shared" si="7"/>
        <v>0</v>
      </c>
      <c r="J22" s="39">
        <f t="shared" si="8"/>
        <v>32230</v>
      </c>
    </row>
    <row r="23" spans="1:10" x14ac:dyDescent="0.2">
      <c r="A23" s="40">
        <f t="shared" si="9"/>
        <v>42133</v>
      </c>
      <c r="B23" s="51">
        <v>17878</v>
      </c>
      <c r="C23" s="51">
        <v>0</v>
      </c>
      <c r="D23" s="39">
        <f t="shared" si="4"/>
        <v>17878</v>
      </c>
      <c r="E23" s="51">
        <v>9504</v>
      </c>
      <c r="F23" s="51">
        <v>0</v>
      </c>
      <c r="G23" s="39">
        <f t="shared" si="5"/>
        <v>9504</v>
      </c>
      <c r="H23" s="39">
        <f t="shared" si="6"/>
        <v>27382</v>
      </c>
      <c r="I23" s="39">
        <f t="shared" si="7"/>
        <v>0</v>
      </c>
      <c r="J23" s="39">
        <f t="shared" si="8"/>
        <v>27382</v>
      </c>
    </row>
    <row r="24" spans="1:10" x14ac:dyDescent="0.2">
      <c r="A24" s="40">
        <f t="shared" si="9"/>
        <v>42140</v>
      </c>
      <c r="B24" s="51">
        <v>22907</v>
      </c>
      <c r="C24" s="51">
        <v>0</v>
      </c>
      <c r="D24" s="39">
        <f t="shared" si="4"/>
        <v>22907</v>
      </c>
      <c r="E24" s="51">
        <v>10455</v>
      </c>
      <c r="F24" s="51">
        <v>0</v>
      </c>
      <c r="G24" s="39">
        <f t="shared" si="5"/>
        <v>10455</v>
      </c>
      <c r="H24" s="39">
        <f t="shared" si="6"/>
        <v>33362</v>
      </c>
      <c r="I24" s="39">
        <f t="shared" si="7"/>
        <v>0</v>
      </c>
      <c r="J24" s="39">
        <f t="shared" si="8"/>
        <v>33362</v>
      </c>
    </row>
    <row r="25" spans="1:10" x14ac:dyDescent="0.2">
      <c r="A25" s="40">
        <f t="shared" si="9"/>
        <v>42147</v>
      </c>
      <c r="B25" s="51">
        <v>22704</v>
      </c>
      <c r="C25" s="51">
        <v>0</v>
      </c>
      <c r="D25" s="39">
        <f t="shared" si="4"/>
        <v>22704</v>
      </c>
      <c r="E25" s="51">
        <v>10692</v>
      </c>
      <c r="F25" s="51">
        <v>0</v>
      </c>
      <c r="G25" s="39">
        <f t="shared" si="5"/>
        <v>10692</v>
      </c>
      <c r="H25" s="39">
        <f t="shared" si="6"/>
        <v>33396</v>
      </c>
      <c r="I25" s="39">
        <f t="shared" si="7"/>
        <v>0</v>
      </c>
      <c r="J25" s="39">
        <f t="shared" si="8"/>
        <v>33396</v>
      </c>
    </row>
    <row r="26" spans="1:10" x14ac:dyDescent="0.2">
      <c r="A26" s="40">
        <f t="shared" si="9"/>
        <v>42154</v>
      </c>
      <c r="B26" s="51">
        <v>20821</v>
      </c>
      <c r="C26" s="51">
        <v>0</v>
      </c>
      <c r="D26" s="39">
        <f t="shared" si="4"/>
        <v>20821</v>
      </c>
      <c r="E26" s="51">
        <v>7929</v>
      </c>
      <c r="F26" s="51">
        <v>0</v>
      </c>
      <c r="G26" s="39">
        <f t="shared" si="5"/>
        <v>7929</v>
      </c>
      <c r="H26" s="39">
        <f t="shared" si="6"/>
        <v>28750</v>
      </c>
      <c r="I26" s="39">
        <f t="shared" si="7"/>
        <v>0</v>
      </c>
      <c r="J26" s="39">
        <f t="shared" si="8"/>
        <v>28750</v>
      </c>
    </row>
    <row r="27" spans="1:10" x14ac:dyDescent="0.2">
      <c r="A27" s="40">
        <f t="shared" si="9"/>
        <v>42161</v>
      </c>
      <c r="B27" s="51">
        <v>22200</v>
      </c>
      <c r="C27" s="51">
        <v>0</v>
      </c>
      <c r="D27" s="39">
        <f t="shared" si="4"/>
        <v>22200</v>
      </c>
      <c r="E27" s="51">
        <v>9237</v>
      </c>
      <c r="F27" s="51">
        <v>0</v>
      </c>
      <c r="G27" s="39">
        <f t="shared" si="5"/>
        <v>9237</v>
      </c>
      <c r="H27" s="39">
        <f t="shared" si="6"/>
        <v>31437</v>
      </c>
      <c r="I27" s="39">
        <f t="shared" si="7"/>
        <v>0</v>
      </c>
      <c r="J27" s="39">
        <f t="shared" si="8"/>
        <v>31437</v>
      </c>
    </row>
    <row r="28" spans="1:10" x14ac:dyDescent="0.2">
      <c r="A28" s="40">
        <f t="shared" si="9"/>
        <v>42168</v>
      </c>
      <c r="B28" s="51">
        <v>21420</v>
      </c>
      <c r="C28" s="51">
        <v>0</v>
      </c>
      <c r="D28" s="39">
        <f t="shared" si="4"/>
        <v>21420</v>
      </c>
      <c r="E28" s="51">
        <v>10035</v>
      </c>
      <c r="F28" s="51">
        <v>0</v>
      </c>
      <c r="G28" s="39">
        <f t="shared" si="5"/>
        <v>10035</v>
      </c>
      <c r="H28" s="39">
        <f t="shared" si="6"/>
        <v>31455</v>
      </c>
      <c r="I28" s="39">
        <f t="shared" si="7"/>
        <v>0</v>
      </c>
      <c r="J28" s="39">
        <f t="shared" si="8"/>
        <v>31455</v>
      </c>
    </row>
    <row r="29" spans="1:10" x14ac:dyDescent="0.2">
      <c r="A29" s="40">
        <f t="shared" si="9"/>
        <v>42175</v>
      </c>
      <c r="B29" s="51">
        <v>22096</v>
      </c>
      <c r="C29" s="51">
        <v>0</v>
      </c>
      <c r="D29" s="39">
        <f t="shared" si="4"/>
        <v>22096</v>
      </c>
      <c r="E29" s="51">
        <v>10342</v>
      </c>
      <c r="F29" s="51">
        <v>0</v>
      </c>
      <c r="G29" s="39">
        <f t="shared" si="5"/>
        <v>10342</v>
      </c>
      <c r="H29" s="39">
        <f t="shared" si="6"/>
        <v>32438</v>
      </c>
      <c r="I29" s="39">
        <f t="shared" si="7"/>
        <v>0</v>
      </c>
      <c r="J29" s="39">
        <f t="shared" si="8"/>
        <v>32438</v>
      </c>
    </row>
    <row r="30" spans="1:10" x14ac:dyDescent="0.2">
      <c r="A30" s="40">
        <f t="shared" si="9"/>
        <v>42182</v>
      </c>
      <c r="B30" s="51">
        <v>20843</v>
      </c>
      <c r="C30" s="51">
        <v>0</v>
      </c>
      <c r="D30" s="39">
        <f t="shared" si="4"/>
        <v>20843</v>
      </c>
      <c r="E30" s="51">
        <v>10318</v>
      </c>
      <c r="F30" s="51">
        <v>0</v>
      </c>
      <c r="G30" s="39">
        <f t="shared" si="5"/>
        <v>10318</v>
      </c>
      <c r="H30" s="39">
        <f t="shared" si="6"/>
        <v>31161</v>
      </c>
      <c r="I30" s="39">
        <f t="shared" si="7"/>
        <v>0</v>
      </c>
      <c r="J30" s="39">
        <f t="shared" si="8"/>
        <v>31161</v>
      </c>
    </row>
    <row r="31" spans="1:10" x14ac:dyDescent="0.2">
      <c r="A31" s="40">
        <f t="shared" si="9"/>
        <v>42189</v>
      </c>
      <c r="B31" s="51">
        <v>22108</v>
      </c>
      <c r="C31" s="51">
        <v>0</v>
      </c>
      <c r="D31" s="39">
        <f t="shared" si="4"/>
        <v>22108</v>
      </c>
      <c r="E31" s="51">
        <v>10900</v>
      </c>
      <c r="F31" s="51">
        <v>0</v>
      </c>
      <c r="G31" s="39">
        <f t="shared" si="5"/>
        <v>10900</v>
      </c>
      <c r="H31" s="39">
        <f t="shared" si="6"/>
        <v>33008</v>
      </c>
      <c r="I31" s="39">
        <f t="shared" si="7"/>
        <v>0</v>
      </c>
      <c r="J31" s="39">
        <f t="shared" si="8"/>
        <v>33008</v>
      </c>
    </row>
    <row r="32" spans="1:10" x14ac:dyDescent="0.2">
      <c r="A32" s="40">
        <f t="shared" si="9"/>
        <v>42196</v>
      </c>
      <c r="B32" s="51">
        <v>22923</v>
      </c>
      <c r="C32" s="51">
        <v>0</v>
      </c>
      <c r="D32" s="39">
        <f t="shared" si="4"/>
        <v>22923</v>
      </c>
      <c r="E32" s="51">
        <v>9653</v>
      </c>
      <c r="F32" s="51">
        <v>0</v>
      </c>
      <c r="G32" s="39">
        <f t="shared" ref="G32" si="10">E32+F32</f>
        <v>9653</v>
      </c>
      <c r="H32" s="39">
        <f t="shared" ref="H32" si="11">B32+E32</f>
        <v>32576</v>
      </c>
      <c r="I32" s="39">
        <f t="shared" ref="I32" si="12">C32+F32</f>
        <v>0</v>
      </c>
      <c r="J32" s="39">
        <f t="shared" ref="J32" si="13">H32+I32</f>
        <v>32576</v>
      </c>
    </row>
    <row r="33" spans="1:10" x14ac:dyDescent="0.2">
      <c r="A33" s="40">
        <f t="shared" si="9"/>
        <v>42203</v>
      </c>
      <c r="B33" s="51">
        <v>16780</v>
      </c>
      <c r="C33" s="51">
        <v>0</v>
      </c>
      <c r="D33" s="39">
        <f t="shared" si="4"/>
        <v>16780</v>
      </c>
      <c r="E33" s="51">
        <v>8188</v>
      </c>
      <c r="F33" s="51">
        <v>0</v>
      </c>
      <c r="G33" s="39">
        <f t="shared" ref="G33" si="14">E33+F33</f>
        <v>8188</v>
      </c>
      <c r="H33" s="39">
        <f t="shared" ref="H33" si="15">B33+E33</f>
        <v>24968</v>
      </c>
      <c r="I33" s="39">
        <f t="shared" ref="I33" si="16">C33+F33</f>
        <v>0</v>
      </c>
      <c r="J33" s="39">
        <f t="shared" ref="J33" si="17">H33+I33</f>
        <v>24968</v>
      </c>
    </row>
    <row r="34" spans="1:10" x14ac:dyDescent="0.2">
      <c r="A34" s="40">
        <f t="shared" si="9"/>
        <v>42210</v>
      </c>
      <c r="B34" s="51">
        <v>20855</v>
      </c>
      <c r="C34" s="51">
        <v>0</v>
      </c>
      <c r="D34" s="39">
        <f t="shared" si="4"/>
        <v>20855</v>
      </c>
      <c r="E34" s="51">
        <v>9279</v>
      </c>
      <c r="F34" s="51">
        <v>0</v>
      </c>
      <c r="G34" s="39">
        <f t="shared" ref="G34" si="18">E34+F34</f>
        <v>9279</v>
      </c>
      <c r="H34" s="39">
        <f t="shared" ref="H34" si="19">B34+E34</f>
        <v>30134</v>
      </c>
      <c r="I34" s="39">
        <f t="shared" ref="I34" si="20">C34+F34</f>
        <v>0</v>
      </c>
      <c r="J34" s="39">
        <f t="shared" ref="J34" si="21">H34+I34</f>
        <v>30134</v>
      </c>
    </row>
    <row r="35" spans="1:10" x14ac:dyDescent="0.2">
      <c r="A35" s="40">
        <f t="shared" si="9"/>
        <v>42217</v>
      </c>
      <c r="B35" s="51">
        <v>21860</v>
      </c>
      <c r="C35" s="51">
        <v>0</v>
      </c>
      <c r="D35" s="39">
        <f t="shared" si="4"/>
        <v>21860</v>
      </c>
      <c r="E35" s="51">
        <v>8948</v>
      </c>
      <c r="F35" s="51">
        <v>0</v>
      </c>
      <c r="G35" s="39">
        <f t="shared" ref="G35" si="22">E35+F35</f>
        <v>8948</v>
      </c>
      <c r="H35" s="39">
        <f t="shared" ref="H35" si="23">B35+E35</f>
        <v>30808</v>
      </c>
      <c r="I35" s="39">
        <f t="shared" ref="I35" si="24">C35+F35</f>
        <v>0</v>
      </c>
      <c r="J35" s="39">
        <f t="shared" ref="J35" si="25">H35+I35</f>
        <v>30808</v>
      </c>
    </row>
    <row r="36" spans="1:10" x14ac:dyDescent="0.2">
      <c r="A36" s="40">
        <f t="shared" si="9"/>
        <v>42224</v>
      </c>
      <c r="B36" s="51">
        <v>21660</v>
      </c>
      <c r="C36" s="51">
        <v>0</v>
      </c>
      <c r="D36" s="39">
        <f t="shared" si="4"/>
        <v>21660</v>
      </c>
      <c r="E36" s="51">
        <v>9063</v>
      </c>
      <c r="F36" s="51">
        <v>0</v>
      </c>
      <c r="G36" s="39">
        <f t="shared" ref="G36" si="26">E36+F36</f>
        <v>9063</v>
      </c>
      <c r="H36" s="39">
        <f t="shared" ref="H36" si="27">B36+E36</f>
        <v>30723</v>
      </c>
      <c r="I36" s="39">
        <f t="shared" ref="I36" si="28">C36+F36</f>
        <v>0</v>
      </c>
      <c r="J36" s="39">
        <f t="shared" ref="J36" si="29">H36+I36</f>
        <v>30723</v>
      </c>
    </row>
    <row r="37" spans="1:10" x14ac:dyDescent="0.2">
      <c r="A37" s="40">
        <f t="shared" si="9"/>
        <v>42231</v>
      </c>
      <c r="B37" s="51">
        <v>21953</v>
      </c>
      <c r="C37" s="51">
        <v>0</v>
      </c>
      <c r="D37" s="39">
        <f t="shared" si="4"/>
        <v>21953</v>
      </c>
      <c r="E37" s="51">
        <v>10309</v>
      </c>
      <c r="F37" s="51">
        <v>0</v>
      </c>
      <c r="G37" s="39">
        <f t="shared" ref="G37" si="30">E37+F37</f>
        <v>10309</v>
      </c>
      <c r="H37" s="39">
        <f t="shared" ref="H37" si="31">B37+E37</f>
        <v>32262</v>
      </c>
      <c r="I37" s="39">
        <f t="shared" ref="I37" si="32">C37+F37</f>
        <v>0</v>
      </c>
      <c r="J37" s="39">
        <f t="shared" ref="J37" si="33">H37+I37</f>
        <v>32262</v>
      </c>
    </row>
    <row r="38" spans="1:10" x14ac:dyDescent="0.2">
      <c r="A38" s="40">
        <f t="shared" si="9"/>
        <v>42238</v>
      </c>
      <c r="B38" s="51">
        <v>22163</v>
      </c>
      <c r="C38" s="51">
        <v>0</v>
      </c>
      <c r="D38" s="39">
        <f t="shared" ref="D38:D56" si="34">B38+C38</f>
        <v>22163</v>
      </c>
      <c r="E38" s="51">
        <v>10090</v>
      </c>
      <c r="F38" s="51">
        <v>0</v>
      </c>
      <c r="G38" s="39">
        <f t="shared" ref="G38:G56" si="35">E38+F38</f>
        <v>10090</v>
      </c>
      <c r="H38" s="39">
        <f t="shared" ref="H38:I56" si="36">B38+E38</f>
        <v>32253</v>
      </c>
      <c r="I38" s="39">
        <f t="shared" si="36"/>
        <v>0</v>
      </c>
      <c r="J38" s="39">
        <f t="shared" ref="J38:J56" si="37">H38+I38</f>
        <v>32253</v>
      </c>
    </row>
    <row r="39" spans="1:10" x14ac:dyDescent="0.2">
      <c r="A39" s="40">
        <f t="shared" si="9"/>
        <v>42245</v>
      </c>
      <c r="B39" s="51">
        <v>22706</v>
      </c>
      <c r="C39" s="51">
        <v>0</v>
      </c>
      <c r="D39" s="39">
        <f t="shared" si="34"/>
        <v>22706</v>
      </c>
      <c r="E39" s="51">
        <v>10385</v>
      </c>
      <c r="F39" s="51">
        <v>0</v>
      </c>
      <c r="G39" s="39">
        <f t="shared" ref="G39" si="38">E39+F39</f>
        <v>10385</v>
      </c>
      <c r="H39" s="39">
        <f t="shared" ref="H39" si="39">B39+E39</f>
        <v>33091</v>
      </c>
      <c r="I39" s="39">
        <f t="shared" ref="I39" si="40">C39+F39</f>
        <v>0</v>
      </c>
      <c r="J39" s="39">
        <f t="shared" ref="J39" si="41">H39+I39</f>
        <v>33091</v>
      </c>
    </row>
    <row r="40" spans="1:10" x14ac:dyDescent="0.2">
      <c r="A40" s="40">
        <f t="shared" si="9"/>
        <v>42252</v>
      </c>
      <c r="B40" s="51">
        <v>21979</v>
      </c>
      <c r="C40" s="51">
        <v>0</v>
      </c>
      <c r="D40" s="39">
        <f t="shared" si="34"/>
        <v>21979</v>
      </c>
      <c r="E40" s="51">
        <v>9927</v>
      </c>
      <c r="F40" s="51">
        <v>0</v>
      </c>
      <c r="G40" s="39">
        <f t="shared" si="35"/>
        <v>9927</v>
      </c>
      <c r="H40" s="39">
        <f t="shared" si="36"/>
        <v>31906</v>
      </c>
      <c r="I40" s="39">
        <f t="shared" si="36"/>
        <v>0</v>
      </c>
      <c r="J40" s="39">
        <f t="shared" si="37"/>
        <v>31906</v>
      </c>
    </row>
    <row r="41" spans="1:10" x14ac:dyDescent="0.2">
      <c r="A41" s="40">
        <f t="shared" si="9"/>
        <v>42259</v>
      </c>
      <c r="B41" s="51">
        <v>22374</v>
      </c>
      <c r="C41" s="51">
        <v>0</v>
      </c>
      <c r="D41" s="39">
        <f t="shared" si="34"/>
        <v>22374</v>
      </c>
      <c r="E41" s="51">
        <v>11024</v>
      </c>
      <c r="F41" s="51">
        <v>0</v>
      </c>
      <c r="G41" s="39">
        <f t="shared" ref="G41" si="42">E41+F41</f>
        <v>11024</v>
      </c>
      <c r="H41" s="39">
        <f t="shared" ref="H41" si="43">B41+E41</f>
        <v>33398</v>
      </c>
      <c r="I41" s="39">
        <f t="shared" ref="I41" si="44">C41+F41</f>
        <v>0</v>
      </c>
      <c r="J41" s="39">
        <f t="shared" ref="J41" si="45">H41+I41</f>
        <v>33398</v>
      </c>
    </row>
    <row r="42" spans="1:10" x14ac:dyDescent="0.2">
      <c r="A42" s="40">
        <f t="shared" si="9"/>
        <v>42266</v>
      </c>
      <c r="B42" s="51">
        <v>21540</v>
      </c>
      <c r="C42" s="51">
        <v>0</v>
      </c>
      <c r="D42" s="39">
        <f t="shared" si="34"/>
        <v>21540</v>
      </c>
      <c r="E42" s="51">
        <v>9815</v>
      </c>
      <c r="F42" s="51">
        <v>0</v>
      </c>
      <c r="G42" s="39">
        <f t="shared" si="35"/>
        <v>9815</v>
      </c>
      <c r="H42" s="39">
        <f t="shared" si="36"/>
        <v>31355</v>
      </c>
      <c r="I42" s="39">
        <f t="shared" si="36"/>
        <v>0</v>
      </c>
      <c r="J42" s="39">
        <f t="shared" si="37"/>
        <v>31355</v>
      </c>
    </row>
    <row r="43" spans="1:10" x14ac:dyDescent="0.2">
      <c r="A43" s="40">
        <f t="shared" si="9"/>
        <v>42273</v>
      </c>
      <c r="B43" s="51">
        <v>21964</v>
      </c>
      <c r="C43" s="51">
        <v>0</v>
      </c>
      <c r="D43" s="39">
        <f t="shared" si="34"/>
        <v>21964</v>
      </c>
      <c r="E43" s="51">
        <v>11447</v>
      </c>
      <c r="F43" s="51">
        <v>0</v>
      </c>
      <c r="G43" s="39">
        <f t="shared" ref="G43" si="46">E43+F43</f>
        <v>11447</v>
      </c>
      <c r="H43" s="39">
        <f t="shared" ref="H43" si="47">B43+E43</f>
        <v>33411</v>
      </c>
      <c r="I43" s="39">
        <f t="shared" ref="I43" si="48">C43+F43</f>
        <v>0</v>
      </c>
      <c r="J43" s="39">
        <f t="shared" ref="J43" si="49">H43+I43</f>
        <v>33411</v>
      </c>
    </row>
    <row r="44" spans="1:10" x14ac:dyDescent="0.2">
      <c r="A44" s="40">
        <f t="shared" si="9"/>
        <v>42280</v>
      </c>
      <c r="B44" s="51">
        <v>23180</v>
      </c>
      <c r="C44" s="51">
        <v>0</v>
      </c>
      <c r="D44" s="39">
        <f t="shared" si="34"/>
        <v>23180</v>
      </c>
      <c r="E44" s="51">
        <v>10039</v>
      </c>
      <c r="F44" s="51">
        <v>0</v>
      </c>
      <c r="G44" s="39">
        <f t="shared" si="35"/>
        <v>10039</v>
      </c>
      <c r="H44" s="39">
        <f t="shared" si="36"/>
        <v>33219</v>
      </c>
      <c r="I44" s="39">
        <f t="shared" si="36"/>
        <v>0</v>
      </c>
      <c r="J44" s="39">
        <f t="shared" si="37"/>
        <v>33219</v>
      </c>
    </row>
    <row r="45" spans="1:10" x14ac:dyDescent="0.2">
      <c r="A45" s="40">
        <f t="shared" si="9"/>
        <v>42287</v>
      </c>
      <c r="B45" s="51">
        <v>23454</v>
      </c>
      <c r="C45" s="51">
        <v>0</v>
      </c>
      <c r="D45" s="39">
        <f t="shared" si="34"/>
        <v>23454</v>
      </c>
      <c r="E45" s="51">
        <v>9711</v>
      </c>
      <c r="F45" s="51">
        <v>0</v>
      </c>
      <c r="G45" s="39">
        <f t="shared" ref="G45" si="50">E45+F45</f>
        <v>9711</v>
      </c>
      <c r="H45" s="39">
        <f t="shared" ref="H45" si="51">B45+E45</f>
        <v>33165</v>
      </c>
      <c r="I45" s="39">
        <f t="shared" ref="I45" si="52">C45+F45</f>
        <v>0</v>
      </c>
      <c r="J45" s="39">
        <f t="shared" ref="J45" si="53">H45+I45</f>
        <v>33165</v>
      </c>
    </row>
    <row r="46" spans="1:10" x14ac:dyDescent="0.2">
      <c r="A46" s="40">
        <f t="shared" si="9"/>
        <v>42294</v>
      </c>
      <c r="B46" s="51">
        <v>22800</v>
      </c>
      <c r="C46" s="51">
        <v>0</v>
      </c>
      <c r="D46" s="39">
        <f t="shared" si="34"/>
        <v>22800</v>
      </c>
      <c r="E46" s="51">
        <v>10386</v>
      </c>
      <c r="F46" s="51">
        <v>0</v>
      </c>
      <c r="G46" s="39">
        <f t="shared" ref="G46" si="54">E46+F46</f>
        <v>10386</v>
      </c>
      <c r="H46" s="39">
        <f t="shared" ref="H46" si="55">B46+E46</f>
        <v>33186</v>
      </c>
      <c r="I46" s="39">
        <f t="shared" ref="I46" si="56">C46+F46</f>
        <v>0</v>
      </c>
      <c r="J46" s="39">
        <f t="shared" ref="J46" si="57">H46+I46</f>
        <v>33186</v>
      </c>
    </row>
    <row r="47" spans="1:10" x14ac:dyDescent="0.2">
      <c r="A47" s="40">
        <f t="shared" si="9"/>
        <v>42301</v>
      </c>
      <c r="B47" s="51">
        <v>23182</v>
      </c>
      <c r="C47" s="51">
        <v>0</v>
      </c>
      <c r="D47" s="39">
        <f t="shared" si="34"/>
        <v>23182</v>
      </c>
      <c r="E47" s="51">
        <v>9850</v>
      </c>
      <c r="F47" s="51">
        <v>0</v>
      </c>
      <c r="G47" s="39">
        <f t="shared" si="35"/>
        <v>9850</v>
      </c>
      <c r="H47" s="39">
        <f t="shared" si="36"/>
        <v>33032</v>
      </c>
      <c r="I47" s="39">
        <f t="shared" si="36"/>
        <v>0</v>
      </c>
      <c r="J47" s="39">
        <f t="shared" si="37"/>
        <v>33032</v>
      </c>
    </row>
    <row r="48" spans="1:10" x14ac:dyDescent="0.2">
      <c r="A48" s="40">
        <f t="shared" si="9"/>
        <v>42308</v>
      </c>
      <c r="B48" s="51">
        <v>23652</v>
      </c>
      <c r="C48" s="51">
        <v>0</v>
      </c>
      <c r="D48" s="39">
        <f t="shared" si="34"/>
        <v>23652</v>
      </c>
      <c r="E48" s="51">
        <v>9490</v>
      </c>
      <c r="F48" s="51">
        <v>0</v>
      </c>
      <c r="G48" s="39">
        <f t="shared" si="35"/>
        <v>9490</v>
      </c>
      <c r="H48" s="39">
        <f t="shared" si="36"/>
        <v>33142</v>
      </c>
      <c r="I48" s="39">
        <f t="shared" si="36"/>
        <v>0</v>
      </c>
      <c r="J48" s="39">
        <f t="shared" si="37"/>
        <v>33142</v>
      </c>
    </row>
    <row r="49" spans="1:10" x14ac:dyDescent="0.2">
      <c r="A49" s="40">
        <f t="shared" si="9"/>
        <v>42315</v>
      </c>
      <c r="B49" s="51">
        <v>23736</v>
      </c>
      <c r="C49" s="51">
        <v>0</v>
      </c>
      <c r="D49" s="39">
        <f t="shared" si="34"/>
        <v>23736</v>
      </c>
      <c r="E49" s="51">
        <v>9480</v>
      </c>
      <c r="F49" s="51">
        <v>0</v>
      </c>
      <c r="G49" s="39">
        <f t="shared" ref="G49" si="58">E49+F49</f>
        <v>9480</v>
      </c>
      <c r="H49" s="39">
        <f t="shared" ref="H49" si="59">B49+E49</f>
        <v>33216</v>
      </c>
      <c r="I49" s="39">
        <f t="shared" ref="I49" si="60">C49+F49</f>
        <v>0</v>
      </c>
      <c r="J49" s="39">
        <f t="shared" ref="J49" si="61">H49+I49</f>
        <v>33216</v>
      </c>
    </row>
    <row r="50" spans="1:10" x14ac:dyDescent="0.2">
      <c r="A50" s="40">
        <f t="shared" si="9"/>
        <v>42322</v>
      </c>
      <c r="B50" s="51">
        <v>23861</v>
      </c>
      <c r="C50" s="51">
        <v>0</v>
      </c>
      <c r="D50" s="39">
        <f t="shared" si="34"/>
        <v>23861</v>
      </c>
      <c r="E50" s="51">
        <v>9964</v>
      </c>
      <c r="F50" s="51">
        <v>0</v>
      </c>
      <c r="G50" s="39">
        <f t="shared" si="35"/>
        <v>9964</v>
      </c>
      <c r="H50" s="39">
        <f t="shared" si="36"/>
        <v>33825</v>
      </c>
      <c r="I50" s="39">
        <f t="shared" si="36"/>
        <v>0</v>
      </c>
      <c r="J50" s="39">
        <f t="shared" si="37"/>
        <v>33825</v>
      </c>
    </row>
    <row r="51" spans="1:10" x14ac:dyDescent="0.2">
      <c r="A51" s="40">
        <f t="shared" si="9"/>
        <v>42329</v>
      </c>
      <c r="B51" s="51">
        <v>24507</v>
      </c>
      <c r="C51" s="51">
        <v>0</v>
      </c>
      <c r="D51" s="39">
        <f t="shared" si="34"/>
        <v>24507</v>
      </c>
      <c r="E51" s="51">
        <v>10038</v>
      </c>
      <c r="F51" s="51">
        <v>0</v>
      </c>
      <c r="G51" s="39">
        <f t="shared" si="35"/>
        <v>10038</v>
      </c>
      <c r="H51" s="39">
        <f t="shared" si="36"/>
        <v>34545</v>
      </c>
      <c r="I51" s="39">
        <f t="shared" si="36"/>
        <v>0</v>
      </c>
      <c r="J51" s="39">
        <f t="shared" si="37"/>
        <v>34545</v>
      </c>
    </row>
    <row r="52" spans="1:10" x14ac:dyDescent="0.2">
      <c r="A52" s="40">
        <f t="shared" si="9"/>
        <v>42336</v>
      </c>
      <c r="B52" s="51">
        <v>23808</v>
      </c>
      <c r="C52" s="51">
        <v>0</v>
      </c>
      <c r="D52" s="39">
        <f t="shared" si="34"/>
        <v>23808</v>
      </c>
      <c r="E52" s="51">
        <v>9207</v>
      </c>
      <c r="F52" s="51">
        <v>0</v>
      </c>
      <c r="G52" s="39">
        <f t="shared" ref="G52" si="62">E52+F52</f>
        <v>9207</v>
      </c>
      <c r="H52" s="39">
        <f t="shared" ref="H52" si="63">B52+E52</f>
        <v>33015</v>
      </c>
      <c r="I52" s="39">
        <f t="shared" ref="I52" si="64">C52+F52</f>
        <v>0</v>
      </c>
      <c r="J52" s="39">
        <f t="shared" ref="J52" si="65">H52+I52</f>
        <v>33015</v>
      </c>
    </row>
    <row r="53" spans="1:10" x14ac:dyDescent="0.2">
      <c r="A53" s="40">
        <f t="shared" si="9"/>
        <v>42343</v>
      </c>
      <c r="B53" s="51">
        <v>24510</v>
      </c>
      <c r="C53" s="51">
        <v>0</v>
      </c>
      <c r="D53" s="39">
        <f t="shared" si="34"/>
        <v>24510</v>
      </c>
      <c r="E53" s="51">
        <v>9960</v>
      </c>
      <c r="F53" s="51">
        <v>0</v>
      </c>
      <c r="G53" s="39">
        <f t="shared" ref="G53" si="66">E53+F53</f>
        <v>9960</v>
      </c>
      <c r="H53" s="39">
        <f t="shared" ref="H53" si="67">B53+E53</f>
        <v>34470</v>
      </c>
      <c r="I53" s="39">
        <f t="shared" ref="I53" si="68">C53+F53</f>
        <v>0</v>
      </c>
      <c r="J53" s="39">
        <f t="shared" ref="J53" si="69">H53+I53</f>
        <v>34470</v>
      </c>
    </row>
    <row r="54" spans="1:10" x14ac:dyDescent="0.2">
      <c r="A54" s="40">
        <f t="shared" si="9"/>
        <v>42350</v>
      </c>
      <c r="B54" s="51">
        <v>24831</v>
      </c>
      <c r="C54" s="51">
        <v>0</v>
      </c>
      <c r="D54" s="39">
        <f t="shared" si="34"/>
        <v>24831</v>
      </c>
      <c r="E54" s="51">
        <v>9942</v>
      </c>
      <c r="F54" s="51">
        <v>0</v>
      </c>
      <c r="G54" s="39">
        <f t="shared" si="35"/>
        <v>9942</v>
      </c>
      <c r="H54" s="39">
        <f t="shared" si="36"/>
        <v>34773</v>
      </c>
      <c r="I54" s="39">
        <f t="shared" si="36"/>
        <v>0</v>
      </c>
      <c r="J54" s="39">
        <f t="shared" si="37"/>
        <v>34773</v>
      </c>
    </row>
    <row r="55" spans="1:10" x14ac:dyDescent="0.2">
      <c r="A55" s="40">
        <f t="shared" si="9"/>
        <v>42357</v>
      </c>
      <c r="B55" s="51">
        <v>23310</v>
      </c>
      <c r="C55" s="51">
        <v>0</v>
      </c>
      <c r="D55" s="39">
        <f t="shared" si="34"/>
        <v>23310</v>
      </c>
      <c r="E55" s="51">
        <v>11666</v>
      </c>
      <c r="F55" s="51">
        <v>0</v>
      </c>
      <c r="G55" s="39">
        <f t="shared" si="35"/>
        <v>11666</v>
      </c>
      <c r="H55" s="39">
        <f t="shared" si="36"/>
        <v>34976</v>
      </c>
      <c r="I55" s="39">
        <f t="shared" si="36"/>
        <v>0</v>
      </c>
      <c r="J55" s="39">
        <f t="shared" si="37"/>
        <v>34976</v>
      </c>
    </row>
    <row r="56" spans="1:10" x14ac:dyDescent="0.2">
      <c r="A56" s="41">
        <f t="shared" si="9"/>
        <v>42364</v>
      </c>
      <c r="B56" s="52">
        <v>15967</v>
      </c>
      <c r="C56" s="52">
        <v>0</v>
      </c>
      <c r="D56" s="42">
        <f t="shared" si="34"/>
        <v>15967</v>
      </c>
      <c r="E56" s="52">
        <v>2444</v>
      </c>
      <c r="F56" s="52">
        <v>0</v>
      </c>
      <c r="G56" s="42">
        <f t="shared" si="35"/>
        <v>2444</v>
      </c>
      <c r="H56" s="42">
        <f t="shared" si="36"/>
        <v>18411</v>
      </c>
      <c r="I56" s="42">
        <f t="shared" si="36"/>
        <v>0</v>
      </c>
      <c r="J56" s="42">
        <f t="shared" si="37"/>
        <v>18411</v>
      </c>
    </row>
    <row r="57" spans="1:10" x14ac:dyDescent="0.2">
      <c r="A57" s="43"/>
    </row>
    <row r="58" spans="1:10" x14ac:dyDescent="0.2">
      <c r="A58" s="44" t="s">
        <v>9</v>
      </c>
      <c r="B58" s="38">
        <f t="shared" ref="B58:J58" si="70">B5+B6+B7+B8+B9</f>
        <v>110113</v>
      </c>
      <c r="C58" s="38">
        <f t="shared" si="70"/>
        <v>0</v>
      </c>
      <c r="D58" s="38">
        <f t="shared" si="70"/>
        <v>110113</v>
      </c>
      <c r="E58" s="38">
        <f t="shared" si="70"/>
        <v>50529</v>
      </c>
      <c r="F58" s="38">
        <f t="shared" si="70"/>
        <v>0</v>
      </c>
      <c r="G58" s="38">
        <f t="shared" si="70"/>
        <v>50529</v>
      </c>
      <c r="H58" s="38">
        <f t="shared" si="70"/>
        <v>160642</v>
      </c>
      <c r="I58" s="38">
        <f t="shared" si="70"/>
        <v>0</v>
      </c>
      <c r="J58" s="38">
        <f t="shared" si="70"/>
        <v>160642</v>
      </c>
    </row>
    <row r="59" spans="1:10" x14ac:dyDescent="0.2">
      <c r="A59" s="45" t="s">
        <v>10</v>
      </c>
      <c r="B59" s="39">
        <f t="shared" ref="B59:J59" si="71">B10+B11+B12+B13</f>
        <v>89438</v>
      </c>
      <c r="C59" s="39">
        <f t="shared" si="71"/>
        <v>0</v>
      </c>
      <c r="D59" s="39">
        <f t="shared" si="71"/>
        <v>89438</v>
      </c>
      <c r="E59" s="39">
        <f t="shared" si="71"/>
        <v>42202</v>
      </c>
      <c r="F59" s="39">
        <f t="shared" si="71"/>
        <v>0</v>
      </c>
      <c r="G59" s="39">
        <f t="shared" si="71"/>
        <v>42202</v>
      </c>
      <c r="H59" s="39">
        <f t="shared" si="71"/>
        <v>131640</v>
      </c>
      <c r="I59" s="39">
        <f t="shared" si="71"/>
        <v>0</v>
      </c>
      <c r="J59" s="39">
        <f t="shared" si="71"/>
        <v>131640</v>
      </c>
    </row>
    <row r="60" spans="1:10" x14ac:dyDescent="0.2">
      <c r="A60" s="45" t="s">
        <v>11</v>
      </c>
      <c r="B60" s="39">
        <f t="shared" ref="B60:J60" si="72">B14+B15+B16+B17</f>
        <v>85028</v>
      </c>
      <c r="C60" s="39">
        <f t="shared" si="72"/>
        <v>0</v>
      </c>
      <c r="D60" s="39">
        <f t="shared" si="72"/>
        <v>85028</v>
      </c>
      <c r="E60" s="39">
        <f t="shared" si="72"/>
        <v>38829</v>
      </c>
      <c r="F60" s="39">
        <f t="shared" si="72"/>
        <v>0</v>
      </c>
      <c r="G60" s="39">
        <f t="shared" si="72"/>
        <v>38829</v>
      </c>
      <c r="H60" s="39">
        <f t="shared" si="72"/>
        <v>123857</v>
      </c>
      <c r="I60" s="39">
        <f t="shared" si="72"/>
        <v>0</v>
      </c>
      <c r="J60" s="39">
        <f t="shared" si="72"/>
        <v>123857</v>
      </c>
    </row>
    <row r="61" spans="1:10" x14ac:dyDescent="0.2">
      <c r="A61" s="45" t="s">
        <v>12</v>
      </c>
      <c r="B61" s="39">
        <f t="shared" ref="B61:J61" si="73">B18+B19+B20+B21+B22</f>
        <v>102209</v>
      </c>
      <c r="C61" s="39">
        <f t="shared" si="73"/>
        <v>0</v>
      </c>
      <c r="D61" s="39">
        <f t="shared" si="73"/>
        <v>102209</v>
      </c>
      <c r="E61" s="39">
        <f t="shared" si="73"/>
        <v>49196</v>
      </c>
      <c r="F61" s="39">
        <f t="shared" si="73"/>
        <v>0</v>
      </c>
      <c r="G61" s="39">
        <f t="shared" si="73"/>
        <v>49196</v>
      </c>
      <c r="H61" s="39">
        <f t="shared" si="73"/>
        <v>151405</v>
      </c>
      <c r="I61" s="39">
        <f t="shared" si="73"/>
        <v>0</v>
      </c>
      <c r="J61" s="39">
        <f t="shared" si="73"/>
        <v>151405</v>
      </c>
    </row>
    <row r="62" spans="1:10" x14ac:dyDescent="0.2">
      <c r="A62" s="45" t="s">
        <v>13</v>
      </c>
      <c r="B62" s="39">
        <f t="shared" ref="B62:J62" si="74">B23+B24+B25+B26</f>
        <v>84310</v>
      </c>
      <c r="C62" s="39">
        <f t="shared" si="74"/>
        <v>0</v>
      </c>
      <c r="D62" s="39">
        <f t="shared" si="74"/>
        <v>84310</v>
      </c>
      <c r="E62" s="39">
        <f t="shared" si="74"/>
        <v>38580</v>
      </c>
      <c r="F62" s="39">
        <f t="shared" si="74"/>
        <v>0</v>
      </c>
      <c r="G62" s="39">
        <f t="shared" si="74"/>
        <v>38580</v>
      </c>
      <c r="H62" s="39">
        <f t="shared" si="74"/>
        <v>122890</v>
      </c>
      <c r="I62" s="39">
        <f t="shared" si="74"/>
        <v>0</v>
      </c>
      <c r="J62" s="39">
        <f t="shared" si="74"/>
        <v>122890</v>
      </c>
    </row>
    <row r="63" spans="1:10" x14ac:dyDescent="0.2">
      <c r="A63" s="45" t="s">
        <v>14</v>
      </c>
      <c r="B63" s="39">
        <f t="shared" ref="B63:J63" si="75">B27+B28+B29+B30</f>
        <v>86559</v>
      </c>
      <c r="C63" s="39">
        <f t="shared" si="75"/>
        <v>0</v>
      </c>
      <c r="D63" s="39">
        <f t="shared" si="75"/>
        <v>86559</v>
      </c>
      <c r="E63" s="39">
        <f t="shared" si="75"/>
        <v>39932</v>
      </c>
      <c r="F63" s="39">
        <f t="shared" si="75"/>
        <v>0</v>
      </c>
      <c r="G63" s="39">
        <f t="shared" si="75"/>
        <v>39932</v>
      </c>
      <c r="H63" s="39">
        <f t="shared" si="75"/>
        <v>126491</v>
      </c>
      <c r="I63" s="39">
        <f t="shared" si="75"/>
        <v>0</v>
      </c>
      <c r="J63" s="39">
        <f t="shared" si="75"/>
        <v>126491</v>
      </c>
    </row>
    <row r="64" spans="1:10" x14ac:dyDescent="0.2">
      <c r="A64" s="45" t="s">
        <v>15</v>
      </c>
      <c r="B64" s="39">
        <f t="shared" ref="B64:J64" si="76">B31+B32+B33+B34+B35</f>
        <v>104526</v>
      </c>
      <c r="C64" s="39">
        <f t="shared" si="76"/>
        <v>0</v>
      </c>
      <c r="D64" s="39">
        <f t="shared" si="76"/>
        <v>104526</v>
      </c>
      <c r="E64" s="39">
        <f t="shared" si="76"/>
        <v>46968</v>
      </c>
      <c r="F64" s="39">
        <f t="shared" si="76"/>
        <v>0</v>
      </c>
      <c r="G64" s="39">
        <f t="shared" si="76"/>
        <v>46968</v>
      </c>
      <c r="H64" s="39">
        <f t="shared" si="76"/>
        <v>151494</v>
      </c>
      <c r="I64" s="39">
        <f t="shared" si="76"/>
        <v>0</v>
      </c>
      <c r="J64" s="39">
        <f t="shared" si="76"/>
        <v>151494</v>
      </c>
    </row>
    <row r="65" spans="1:10" x14ac:dyDescent="0.2">
      <c r="A65" s="45" t="s">
        <v>16</v>
      </c>
      <c r="B65" s="39">
        <f t="shared" ref="B65:J65" si="77">B36+B37+B38+B39</f>
        <v>88482</v>
      </c>
      <c r="C65" s="39">
        <f t="shared" si="77"/>
        <v>0</v>
      </c>
      <c r="D65" s="39">
        <f t="shared" si="77"/>
        <v>88482</v>
      </c>
      <c r="E65" s="39">
        <f t="shared" si="77"/>
        <v>39847</v>
      </c>
      <c r="F65" s="39">
        <f t="shared" si="77"/>
        <v>0</v>
      </c>
      <c r="G65" s="39">
        <f t="shared" si="77"/>
        <v>39847</v>
      </c>
      <c r="H65" s="39">
        <f t="shared" si="77"/>
        <v>128329</v>
      </c>
      <c r="I65" s="39">
        <f t="shared" si="77"/>
        <v>0</v>
      </c>
      <c r="J65" s="39">
        <f t="shared" si="77"/>
        <v>128329</v>
      </c>
    </row>
    <row r="66" spans="1:10" x14ac:dyDescent="0.2">
      <c r="A66" s="45" t="s">
        <v>17</v>
      </c>
      <c r="B66" s="39">
        <f t="shared" ref="B66:J66" si="78">B40+B41+B42+B43</f>
        <v>87857</v>
      </c>
      <c r="C66" s="39">
        <f t="shared" si="78"/>
        <v>0</v>
      </c>
      <c r="D66" s="39">
        <f t="shared" si="78"/>
        <v>87857</v>
      </c>
      <c r="E66" s="39">
        <f t="shared" si="78"/>
        <v>42213</v>
      </c>
      <c r="F66" s="39">
        <f t="shared" si="78"/>
        <v>0</v>
      </c>
      <c r="G66" s="39">
        <f t="shared" si="78"/>
        <v>42213</v>
      </c>
      <c r="H66" s="39">
        <f t="shared" si="78"/>
        <v>130070</v>
      </c>
      <c r="I66" s="39">
        <f t="shared" si="78"/>
        <v>0</v>
      </c>
      <c r="J66" s="39">
        <f t="shared" si="78"/>
        <v>130070</v>
      </c>
    </row>
    <row r="67" spans="1:10" x14ac:dyDescent="0.2">
      <c r="A67" s="45" t="s">
        <v>18</v>
      </c>
      <c r="B67" s="39">
        <f t="shared" ref="B67:J67" si="79">B44+B45+B46+B47+B48</f>
        <v>116268</v>
      </c>
      <c r="C67" s="39">
        <f t="shared" si="79"/>
        <v>0</v>
      </c>
      <c r="D67" s="39">
        <f t="shared" si="79"/>
        <v>116268</v>
      </c>
      <c r="E67" s="39">
        <f t="shared" si="79"/>
        <v>49476</v>
      </c>
      <c r="F67" s="39">
        <f t="shared" si="79"/>
        <v>0</v>
      </c>
      <c r="G67" s="39">
        <f t="shared" si="79"/>
        <v>49476</v>
      </c>
      <c r="H67" s="39">
        <f t="shared" si="79"/>
        <v>165744</v>
      </c>
      <c r="I67" s="39">
        <f t="shared" si="79"/>
        <v>0</v>
      </c>
      <c r="J67" s="39">
        <f t="shared" si="79"/>
        <v>165744</v>
      </c>
    </row>
    <row r="68" spans="1:10" x14ac:dyDescent="0.2">
      <c r="A68" s="45" t="s">
        <v>19</v>
      </c>
      <c r="B68" s="39">
        <f t="shared" ref="B68:J68" si="80">B49+B50+B51+B52</f>
        <v>95912</v>
      </c>
      <c r="C68" s="39">
        <f t="shared" si="80"/>
        <v>0</v>
      </c>
      <c r="D68" s="39">
        <f t="shared" si="80"/>
        <v>95912</v>
      </c>
      <c r="E68" s="39">
        <f t="shared" si="80"/>
        <v>38689</v>
      </c>
      <c r="F68" s="39">
        <f t="shared" si="80"/>
        <v>0</v>
      </c>
      <c r="G68" s="39">
        <f t="shared" si="80"/>
        <v>38689</v>
      </c>
      <c r="H68" s="39">
        <f t="shared" si="80"/>
        <v>134601</v>
      </c>
      <c r="I68" s="39">
        <f t="shared" si="80"/>
        <v>0</v>
      </c>
      <c r="J68" s="39">
        <f t="shared" si="80"/>
        <v>134601</v>
      </c>
    </row>
    <row r="69" spans="1:10" x14ac:dyDescent="0.2">
      <c r="A69" s="46" t="s">
        <v>20</v>
      </c>
      <c r="B69" s="42">
        <f>B53+B54+B55+B56</f>
        <v>88618</v>
      </c>
      <c r="C69" s="42">
        <f t="shared" ref="C69:J69" si="81">C53+C54+C55+C56</f>
        <v>0</v>
      </c>
      <c r="D69" s="42">
        <f t="shared" si="81"/>
        <v>88618</v>
      </c>
      <c r="E69" s="42">
        <f t="shared" si="81"/>
        <v>34012</v>
      </c>
      <c r="F69" s="42">
        <f t="shared" si="81"/>
        <v>0</v>
      </c>
      <c r="G69" s="42">
        <f t="shared" si="81"/>
        <v>34012</v>
      </c>
      <c r="H69" s="42">
        <f t="shared" si="81"/>
        <v>122630</v>
      </c>
      <c r="I69" s="42">
        <f t="shared" si="81"/>
        <v>0</v>
      </c>
      <c r="J69" s="42">
        <f t="shared" si="81"/>
        <v>122630</v>
      </c>
    </row>
    <row r="71" spans="1:10" x14ac:dyDescent="0.2">
      <c r="A71" s="44" t="s">
        <v>21</v>
      </c>
      <c r="B71" s="38">
        <f t="shared" ref="B71:J71" si="82">B58+B59+B60</f>
        <v>284579</v>
      </c>
      <c r="C71" s="38">
        <f t="shared" si="82"/>
        <v>0</v>
      </c>
      <c r="D71" s="38">
        <f t="shared" si="82"/>
        <v>284579</v>
      </c>
      <c r="E71" s="38">
        <f t="shared" si="82"/>
        <v>131560</v>
      </c>
      <c r="F71" s="38">
        <f t="shared" si="82"/>
        <v>0</v>
      </c>
      <c r="G71" s="38">
        <f t="shared" si="82"/>
        <v>131560</v>
      </c>
      <c r="H71" s="38">
        <f t="shared" si="82"/>
        <v>416139</v>
      </c>
      <c r="I71" s="38">
        <f t="shared" si="82"/>
        <v>0</v>
      </c>
      <c r="J71" s="38">
        <f t="shared" si="82"/>
        <v>416139</v>
      </c>
    </row>
    <row r="72" spans="1:10" x14ac:dyDescent="0.2">
      <c r="A72" s="45" t="s">
        <v>22</v>
      </c>
      <c r="B72" s="39">
        <f t="shared" ref="B72:J72" si="83">B61+B62+B63</f>
        <v>273078</v>
      </c>
      <c r="C72" s="39">
        <f t="shared" si="83"/>
        <v>0</v>
      </c>
      <c r="D72" s="39">
        <f t="shared" si="83"/>
        <v>273078</v>
      </c>
      <c r="E72" s="39">
        <f t="shared" si="83"/>
        <v>127708</v>
      </c>
      <c r="F72" s="39">
        <f t="shared" si="83"/>
        <v>0</v>
      </c>
      <c r="G72" s="39">
        <f t="shared" si="83"/>
        <v>127708</v>
      </c>
      <c r="H72" s="39">
        <f t="shared" si="83"/>
        <v>400786</v>
      </c>
      <c r="I72" s="39">
        <f t="shared" si="83"/>
        <v>0</v>
      </c>
      <c r="J72" s="39">
        <f t="shared" si="83"/>
        <v>400786</v>
      </c>
    </row>
    <row r="73" spans="1:10" x14ac:dyDescent="0.2">
      <c r="A73" s="45" t="s">
        <v>23</v>
      </c>
      <c r="B73" s="39">
        <f t="shared" ref="B73:J73" si="84">B64+B65+B66</f>
        <v>280865</v>
      </c>
      <c r="C73" s="39">
        <f t="shared" si="84"/>
        <v>0</v>
      </c>
      <c r="D73" s="39">
        <f t="shared" si="84"/>
        <v>280865</v>
      </c>
      <c r="E73" s="39">
        <f t="shared" si="84"/>
        <v>129028</v>
      </c>
      <c r="F73" s="39">
        <f t="shared" si="84"/>
        <v>0</v>
      </c>
      <c r="G73" s="39">
        <f t="shared" si="84"/>
        <v>129028</v>
      </c>
      <c r="H73" s="39">
        <f t="shared" si="84"/>
        <v>409893</v>
      </c>
      <c r="I73" s="39">
        <f t="shared" si="84"/>
        <v>0</v>
      </c>
      <c r="J73" s="39">
        <f t="shared" si="84"/>
        <v>409893</v>
      </c>
    </row>
    <row r="74" spans="1:10" x14ac:dyDescent="0.2">
      <c r="A74" s="46" t="s">
        <v>24</v>
      </c>
      <c r="B74" s="42">
        <f t="shared" ref="B74:J74" si="85">B67+B68+B69</f>
        <v>300798</v>
      </c>
      <c r="C74" s="42">
        <f t="shared" si="85"/>
        <v>0</v>
      </c>
      <c r="D74" s="42">
        <f t="shared" si="85"/>
        <v>300798</v>
      </c>
      <c r="E74" s="42">
        <f t="shared" si="85"/>
        <v>122177</v>
      </c>
      <c r="F74" s="42">
        <f t="shared" si="85"/>
        <v>0</v>
      </c>
      <c r="G74" s="42">
        <f t="shared" si="85"/>
        <v>122177</v>
      </c>
      <c r="H74" s="42">
        <f t="shared" si="85"/>
        <v>422975</v>
      </c>
      <c r="I74" s="42">
        <f t="shared" si="85"/>
        <v>0</v>
      </c>
      <c r="J74" s="42">
        <f t="shared" si="85"/>
        <v>422975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86">SUM(B71:B74)</f>
        <v>1139320</v>
      </c>
      <c r="C76" s="49">
        <f t="shared" si="86"/>
        <v>0</v>
      </c>
      <c r="D76" s="49">
        <f t="shared" si="86"/>
        <v>1139320</v>
      </c>
      <c r="E76" s="49">
        <f t="shared" si="86"/>
        <v>510473</v>
      </c>
      <c r="F76" s="49">
        <f t="shared" si="86"/>
        <v>0</v>
      </c>
      <c r="G76" s="49">
        <f t="shared" si="86"/>
        <v>510473</v>
      </c>
      <c r="H76" s="49">
        <f t="shared" si="86"/>
        <v>1649793</v>
      </c>
      <c r="I76" s="49">
        <f t="shared" si="86"/>
        <v>0</v>
      </c>
      <c r="J76" s="49">
        <f t="shared" si="86"/>
        <v>1649793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7"/>
  <sheetViews>
    <sheetView topLeftCell="A25" zoomScaleNormal="100" workbookViewId="0">
      <selection activeCell="L34" sqref="L34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39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42371</v>
      </c>
      <c r="B5" s="50">
        <v>13201</v>
      </c>
      <c r="C5" s="50">
        <v>0</v>
      </c>
      <c r="D5" s="39">
        <f>B5+C5</f>
        <v>13201</v>
      </c>
      <c r="E5" s="51">
        <v>6324</v>
      </c>
      <c r="F5" s="51">
        <v>0</v>
      </c>
      <c r="G5" s="39">
        <f t="shared" ref="G5:G46" si="0">E5+F5</f>
        <v>6324</v>
      </c>
      <c r="H5" s="39">
        <f t="shared" ref="H5:I5" si="1">B5+E5</f>
        <v>19525</v>
      </c>
      <c r="I5" s="39">
        <f t="shared" si="1"/>
        <v>0</v>
      </c>
      <c r="J5" s="39">
        <f t="shared" ref="J5:J46" si="2">H5+I5</f>
        <v>19525</v>
      </c>
    </row>
    <row r="6" spans="1:10" x14ac:dyDescent="0.2">
      <c r="A6" s="40">
        <f>A5+7</f>
        <v>42378</v>
      </c>
      <c r="B6" s="51">
        <v>24432</v>
      </c>
      <c r="C6" s="51">
        <v>0</v>
      </c>
      <c r="D6" s="39">
        <f t="shared" ref="D6:D42" si="3">B6+C6</f>
        <v>24432</v>
      </c>
      <c r="E6" s="51">
        <v>10332</v>
      </c>
      <c r="F6" s="51">
        <v>0</v>
      </c>
      <c r="G6" s="39">
        <f t="shared" ref="G6:G18" si="4">E6+F6</f>
        <v>10332</v>
      </c>
      <c r="H6" s="39">
        <f t="shared" ref="H6:H18" si="5">B6+E6</f>
        <v>34764</v>
      </c>
      <c r="I6" s="39">
        <f t="shared" ref="I6:I18" si="6">C6+F6</f>
        <v>0</v>
      </c>
      <c r="J6" s="39">
        <f t="shared" ref="J6:J18" si="7">H6+I6</f>
        <v>34764</v>
      </c>
    </row>
    <row r="7" spans="1:10" x14ac:dyDescent="0.2">
      <c r="A7" s="40">
        <f t="shared" ref="A7:A57" si="8">A6+7</f>
        <v>42385</v>
      </c>
      <c r="B7" s="51">
        <v>24870</v>
      </c>
      <c r="C7" s="51">
        <v>0</v>
      </c>
      <c r="D7" s="39">
        <f t="shared" si="3"/>
        <v>24870</v>
      </c>
      <c r="E7" s="51">
        <v>9336</v>
      </c>
      <c r="F7" s="51">
        <v>0</v>
      </c>
      <c r="G7" s="39">
        <f t="shared" si="4"/>
        <v>9336</v>
      </c>
      <c r="H7" s="39">
        <f t="shared" si="5"/>
        <v>34206</v>
      </c>
      <c r="I7" s="39">
        <f t="shared" si="6"/>
        <v>0</v>
      </c>
      <c r="J7" s="39">
        <f t="shared" si="7"/>
        <v>34206</v>
      </c>
    </row>
    <row r="8" spans="1:10" x14ac:dyDescent="0.2">
      <c r="A8" s="40">
        <f t="shared" si="8"/>
        <v>42392</v>
      </c>
      <c r="B8" s="51">
        <v>25213</v>
      </c>
      <c r="C8" s="51">
        <v>0</v>
      </c>
      <c r="D8" s="39">
        <f t="shared" si="3"/>
        <v>25213</v>
      </c>
      <c r="E8" s="51">
        <v>9434</v>
      </c>
      <c r="F8" s="51">
        <v>0</v>
      </c>
      <c r="G8" s="39">
        <f t="shared" si="4"/>
        <v>9434</v>
      </c>
      <c r="H8" s="39">
        <f t="shared" si="5"/>
        <v>34647</v>
      </c>
      <c r="I8" s="39">
        <f t="shared" si="6"/>
        <v>0</v>
      </c>
      <c r="J8" s="39">
        <f t="shared" si="7"/>
        <v>34647</v>
      </c>
    </row>
    <row r="9" spans="1:10" x14ac:dyDescent="0.2">
      <c r="A9" s="40">
        <f t="shared" si="8"/>
        <v>42399</v>
      </c>
      <c r="B9" s="51">
        <v>24763</v>
      </c>
      <c r="C9" s="51">
        <v>0</v>
      </c>
      <c r="D9" s="39">
        <f t="shared" si="3"/>
        <v>24763</v>
      </c>
      <c r="E9" s="51">
        <v>10103</v>
      </c>
      <c r="F9" s="51">
        <v>0</v>
      </c>
      <c r="G9" s="39">
        <f t="shared" si="4"/>
        <v>10103</v>
      </c>
      <c r="H9" s="39">
        <f t="shared" si="5"/>
        <v>34866</v>
      </c>
      <c r="I9" s="39">
        <f t="shared" si="6"/>
        <v>0</v>
      </c>
      <c r="J9" s="39">
        <f t="shared" si="7"/>
        <v>34866</v>
      </c>
    </row>
    <row r="10" spans="1:10" x14ac:dyDescent="0.2">
      <c r="A10" s="40">
        <f t="shared" si="8"/>
        <v>42406</v>
      </c>
      <c r="B10" s="51">
        <v>24742</v>
      </c>
      <c r="C10" s="51">
        <v>0</v>
      </c>
      <c r="D10" s="39">
        <f t="shared" si="3"/>
        <v>24742</v>
      </c>
      <c r="E10" s="51">
        <v>9849</v>
      </c>
      <c r="F10" s="51">
        <v>0</v>
      </c>
      <c r="G10" s="39">
        <f t="shared" si="4"/>
        <v>9849</v>
      </c>
      <c r="H10" s="39">
        <f t="shared" si="5"/>
        <v>34591</v>
      </c>
      <c r="I10" s="39">
        <f t="shared" si="6"/>
        <v>0</v>
      </c>
      <c r="J10" s="39">
        <f t="shared" si="7"/>
        <v>34591</v>
      </c>
    </row>
    <row r="11" spans="1:10" x14ac:dyDescent="0.2">
      <c r="A11" s="40">
        <f t="shared" si="8"/>
        <v>42413</v>
      </c>
      <c r="B11" s="51">
        <v>23306</v>
      </c>
      <c r="C11" s="51">
        <v>0</v>
      </c>
      <c r="D11" s="39">
        <f t="shared" si="3"/>
        <v>23306</v>
      </c>
      <c r="E11" s="51">
        <v>9611</v>
      </c>
      <c r="F11" s="51">
        <v>0</v>
      </c>
      <c r="G11" s="39">
        <f t="shared" si="4"/>
        <v>9611</v>
      </c>
      <c r="H11" s="39">
        <f t="shared" si="5"/>
        <v>32917</v>
      </c>
      <c r="I11" s="39">
        <f t="shared" si="6"/>
        <v>0</v>
      </c>
      <c r="J11" s="39">
        <f t="shared" si="7"/>
        <v>32917</v>
      </c>
    </row>
    <row r="12" spans="1:10" x14ac:dyDescent="0.2">
      <c r="A12" s="40">
        <f t="shared" si="8"/>
        <v>42420</v>
      </c>
      <c r="B12" s="51">
        <v>24405</v>
      </c>
      <c r="C12" s="51">
        <v>0</v>
      </c>
      <c r="D12" s="39">
        <f t="shared" si="3"/>
        <v>24405</v>
      </c>
      <c r="E12" s="51">
        <v>9738</v>
      </c>
      <c r="F12" s="51">
        <v>0</v>
      </c>
      <c r="G12" s="39">
        <f t="shared" si="4"/>
        <v>9738</v>
      </c>
      <c r="H12" s="39">
        <f t="shared" si="5"/>
        <v>34143</v>
      </c>
      <c r="I12" s="39">
        <f t="shared" si="6"/>
        <v>0</v>
      </c>
      <c r="J12" s="39">
        <f t="shared" si="7"/>
        <v>34143</v>
      </c>
    </row>
    <row r="13" spans="1:10" x14ac:dyDescent="0.2">
      <c r="A13" s="40">
        <f t="shared" si="8"/>
        <v>42427</v>
      </c>
      <c r="B13" s="51">
        <v>24174</v>
      </c>
      <c r="C13" s="51">
        <v>0</v>
      </c>
      <c r="D13" s="39">
        <f t="shared" si="3"/>
        <v>24174</v>
      </c>
      <c r="E13" s="51">
        <v>9373</v>
      </c>
      <c r="F13" s="51">
        <v>0</v>
      </c>
      <c r="G13" s="39">
        <f t="shared" si="4"/>
        <v>9373</v>
      </c>
      <c r="H13" s="39">
        <f t="shared" si="5"/>
        <v>33547</v>
      </c>
      <c r="I13" s="39">
        <f t="shared" si="6"/>
        <v>0</v>
      </c>
      <c r="J13" s="39">
        <f t="shared" si="7"/>
        <v>33547</v>
      </c>
    </row>
    <row r="14" spans="1:10" x14ac:dyDescent="0.2">
      <c r="A14" s="40">
        <f t="shared" si="8"/>
        <v>42434</v>
      </c>
      <c r="B14" s="51">
        <v>23580</v>
      </c>
      <c r="C14" s="51">
        <v>0</v>
      </c>
      <c r="D14" s="39">
        <f t="shared" si="3"/>
        <v>23580</v>
      </c>
      <c r="E14" s="51">
        <v>10063</v>
      </c>
      <c r="F14" s="51">
        <v>0</v>
      </c>
      <c r="G14" s="39">
        <f t="shared" si="4"/>
        <v>10063</v>
      </c>
      <c r="H14" s="39">
        <f t="shared" si="5"/>
        <v>33643</v>
      </c>
      <c r="I14" s="39">
        <f t="shared" si="6"/>
        <v>0</v>
      </c>
      <c r="J14" s="39">
        <f t="shared" si="7"/>
        <v>33643</v>
      </c>
    </row>
    <row r="15" spans="1:10" x14ac:dyDescent="0.2">
      <c r="A15" s="40">
        <f t="shared" si="8"/>
        <v>42441</v>
      </c>
      <c r="B15" s="51">
        <v>23505</v>
      </c>
      <c r="C15" s="51">
        <v>0</v>
      </c>
      <c r="D15" s="39">
        <f t="shared" si="3"/>
        <v>23505</v>
      </c>
      <c r="E15" s="51">
        <v>10301</v>
      </c>
      <c r="F15" s="51">
        <v>0</v>
      </c>
      <c r="G15" s="39">
        <f t="shared" si="4"/>
        <v>10301</v>
      </c>
      <c r="H15" s="39">
        <f t="shared" si="5"/>
        <v>33806</v>
      </c>
      <c r="I15" s="39">
        <f t="shared" si="6"/>
        <v>0</v>
      </c>
      <c r="J15" s="39">
        <f t="shared" si="7"/>
        <v>33806</v>
      </c>
    </row>
    <row r="16" spans="1:10" x14ac:dyDescent="0.2">
      <c r="A16" s="40">
        <f t="shared" si="8"/>
        <v>42448</v>
      </c>
      <c r="B16" s="51">
        <v>19636</v>
      </c>
      <c r="C16" s="51">
        <v>0</v>
      </c>
      <c r="D16" s="39">
        <f t="shared" si="3"/>
        <v>19636</v>
      </c>
      <c r="E16" s="51">
        <v>8139</v>
      </c>
      <c r="F16" s="51">
        <v>0</v>
      </c>
      <c r="G16" s="39">
        <f t="shared" si="4"/>
        <v>8139</v>
      </c>
      <c r="H16" s="39">
        <f t="shared" si="5"/>
        <v>27775</v>
      </c>
      <c r="I16" s="39">
        <f t="shared" si="6"/>
        <v>0</v>
      </c>
      <c r="J16" s="39">
        <f t="shared" si="7"/>
        <v>27775</v>
      </c>
    </row>
    <row r="17" spans="1:10" x14ac:dyDescent="0.2">
      <c r="A17" s="40">
        <f t="shared" si="8"/>
        <v>42455</v>
      </c>
      <c r="B17" s="51">
        <v>21947</v>
      </c>
      <c r="C17" s="51">
        <v>0</v>
      </c>
      <c r="D17" s="39">
        <f t="shared" si="3"/>
        <v>21947</v>
      </c>
      <c r="E17" s="51">
        <v>7468</v>
      </c>
      <c r="F17" s="51">
        <v>0</v>
      </c>
      <c r="G17" s="39">
        <f t="shared" si="4"/>
        <v>7468</v>
      </c>
      <c r="H17" s="39">
        <f t="shared" si="5"/>
        <v>29415</v>
      </c>
      <c r="I17" s="39">
        <f t="shared" si="6"/>
        <v>0</v>
      </c>
      <c r="J17" s="39">
        <f t="shared" si="7"/>
        <v>29415</v>
      </c>
    </row>
    <row r="18" spans="1:10" x14ac:dyDescent="0.2">
      <c r="A18" s="40">
        <f t="shared" si="8"/>
        <v>42462</v>
      </c>
      <c r="B18" s="51">
        <v>15545</v>
      </c>
      <c r="C18" s="51">
        <v>0</v>
      </c>
      <c r="D18" s="39">
        <f t="shared" si="3"/>
        <v>15545</v>
      </c>
      <c r="E18" s="51">
        <v>4963</v>
      </c>
      <c r="F18" s="51">
        <v>0</v>
      </c>
      <c r="G18" s="39">
        <f t="shared" si="4"/>
        <v>4963</v>
      </c>
      <c r="H18" s="39">
        <f t="shared" si="5"/>
        <v>20508</v>
      </c>
      <c r="I18" s="39">
        <f t="shared" si="6"/>
        <v>0</v>
      </c>
      <c r="J18" s="39">
        <f t="shared" si="7"/>
        <v>20508</v>
      </c>
    </row>
    <row r="19" spans="1:10" x14ac:dyDescent="0.2">
      <c r="A19" s="40">
        <f t="shared" si="8"/>
        <v>42469</v>
      </c>
      <c r="B19" s="51">
        <v>22962</v>
      </c>
      <c r="C19" s="51">
        <v>0</v>
      </c>
      <c r="D19" s="39">
        <f t="shared" si="3"/>
        <v>22962</v>
      </c>
      <c r="E19" s="51">
        <v>8854</v>
      </c>
      <c r="F19" s="51">
        <v>0</v>
      </c>
      <c r="G19" s="39">
        <f t="shared" ref="G19" si="9">E19+F19</f>
        <v>8854</v>
      </c>
      <c r="H19" s="39">
        <f t="shared" ref="H19" si="10">B19+E19</f>
        <v>31816</v>
      </c>
      <c r="I19" s="39">
        <f t="shared" ref="I19" si="11">C19+F19</f>
        <v>0</v>
      </c>
      <c r="J19" s="39">
        <f t="shared" ref="J19" si="12">H19+I19</f>
        <v>31816</v>
      </c>
    </row>
    <row r="20" spans="1:10" x14ac:dyDescent="0.2">
      <c r="A20" s="40">
        <f t="shared" si="8"/>
        <v>42476</v>
      </c>
      <c r="B20" s="51">
        <v>23885</v>
      </c>
      <c r="C20" s="51">
        <v>0</v>
      </c>
      <c r="D20" s="39">
        <f t="shared" si="3"/>
        <v>23885</v>
      </c>
      <c r="E20" s="51">
        <v>8094</v>
      </c>
      <c r="F20" s="51">
        <v>0</v>
      </c>
      <c r="G20" s="39">
        <f t="shared" ref="G20" si="13">E20+F20</f>
        <v>8094</v>
      </c>
      <c r="H20" s="39">
        <f t="shared" ref="H20" si="14">B20+E20</f>
        <v>31979</v>
      </c>
      <c r="I20" s="39">
        <f t="shared" ref="I20" si="15">C20+F20</f>
        <v>0</v>
      </c>
      <c r="J20" s="39">
        <f t="shared" ref="J20" si="16">H20+I20</f>
        <v>31979</v>
      </c>
    </row>
    <row r="21" spans="1:10" x14ac:dyDescent="0.2">
      <c r="A21" s="40">
        <f t="shared" si="8"/>
        <v>42483</v>
      </c>
      <c r="B21" s="51">
        <v>22668</v>
      </c>
      <c r="C21" s="51">
        <v>0</v>
      </c>
      <c r="D21" s="39">
        <f t="shared" si="3"/>
        <v>22668</v>
      </c>
      <c r="E21" s="51">
        <v>8693</v>
      </c>
      <c r="F21" s="51">
        <v>0</v>
      </c>
      <c r="G21" s="39">
        <f t="shared" ref="G21" si="17">E21+F21</f>
        <v>8693</v>
      </c>
      <c r="H21" s="39">
        <f t="shared" ref="H21" si="18">B21+E21</f>
        <v>31361</v>
      </c>
      <c r="I21" s="39">
        <f t="shared" ref="I21" si="19">C21+F21</f>
        <v>0</v>
      </c>
      <c r="J21" s="39">
        <f t="shared" ref="J21" si="20">H21+I21</f>
        <v>31361</v>
      </c>
    </row>
    <row r="22" spans="1:10" x14ac:dyDescent="0.2">
      <c r="A22" s="40">
        <f t="shared" si="8"/>
        <v>42490</v>
      </c>
      <c r="B22" s="51">
        <v>23954</v>
      </c>
      <c r="C22" s="51">
        <v>0</v>
      </c>
      <c r="D22" s="39">
        <f t="shared" si="3"/>
        <v>23954</v>
      </c>
      <c r="E22" s="51">
        <v>9935</v>
      </c>
      <c r="F22" s="51">
        <v>0</v>
      </c>
      <c r="G22" s="39">
        <f t="shared" ref="G22" si="21">E22+F22</f>
        <v>9935</v>
      </c>
      <c r="H22" s="39">
        <f t="shared" ref="H22" si="22">B22+E22</f>
        <v>33889</v>
      </c>
      <c r="I22" s="39">
        <f t="shared" ref="I22" si="23">C22+F22</f>
        <v>0</v>
      </c>
      <c r="J22" s="39">
        <f t="shared" ref="J22" si="24">H22+I22</f>
        <v>33889</v>
      </c>
    </row>
    <row r="23" spans="1:10" x14ac:dyDescent="0.2">
      <c r="A23" s="40">
        <f t="shared" si="8"/>
        <v>42497</v>
      </c>
      <c r="B23" s="51">
        <v>20702</v>
      </c>
      <c r="C23" s="51">
        <v>0</v>
      </c>
      <c r="D23" s="39">
        <f t="shared" si="3"/>
        <v>20702</v>
      </c>
      <c r="E23" s="51">
        <v>6739</v>
      </c>
      <c r="F23" s="51">
        <v>0</v>
      </c>
      <c r="G23" s="39">
        <f t="shared" ref="G23" si="25">E23+F23</f>
        <v>6739</v>
      </c>
      <c r="H23" s="39">
        <f t="shared" ref="H23" si="26">B23+E23</f>
        <v>27441</v>
      </c>
      <c r="I23" s="39">
        <f t="shared" ref="I23:I42" si="27">C23+F23</f>
        <v>0</v>
      </c>
      <c r="J23" s="39">
        <f t="shared" ref="J23" si="28">H23+I23</f>
        <v>27441</v>
      </c>
    </row>
    <row r="24" spans="1:10" x14ac:dyDescent="0.2">
      <c r="A24" s="40">
        <f t="shared" si="8"/>
        <v>42504</v>
      </c>
      <c r="B24" s="51">
        <v>22135</v>
      </c>
      <c r="C24" s="51">
        <v>0</v>
      </c>
      <c r="D24" s="39">
        <f t="shared" si="3"/>
        <v>22135</v>
      </c>
      <c r="E24" s="51">
        <v>9331</v>
      </c>
      <c r="F24" s="51">
        <v>0</v>
      </c>
      <c r="G24" s="39">
        <f t="shared" ref="G24" si="29">E24+F24</f>
        <v>9331</v>
      </c>
      <c r="H24" s="39">
        <f t="shared" ref="H24" si="30">B24+E24</f>
        <v>31466</v>
      </c>
      <c r="I24" s="39">
        <f t="shared" si="27"/>
        <v>0</v>
      </c>
      <c r="J24" s="39">
        <f t="shared" ref="J24" si="31">H24+I24</f>
        <v>31466</v>
      </c>
    </row>
    <row r="25" spans="1:10" x14ac:dyDescent="0.2">
      <c r="A25" s="40">
        <f t="shared" si="8"/>
        <v>42511</v>
      </c>
      <c r="B25" s="51">
        <v>22942</v>
      </c>
      <c r="C25" s="51">
        <v>0</v>
      </c>
      <c r="D25" s="39">
        <f t="shared" si="3"/>
        <v>22942</v>
      </c>
      <c r="E25" s="51">
        <v>6412</v>
      </c>
      <c r="F25" s="51">
        <v>0</v>
      </c>
      <c r="G25" s="39">
        <f t="shared" ref="G25:G42" si="32">E25+F25</f>
        <v>6412</v>
      </c>
      <c r="H25" s="39">
        <f t="shared" ref="H25:H42" si="33">B25+E25</f>
        <v>29354</v>
      </c>
      <c r="I25" s="39">
        <f t="shared" si="27"/>
        <v>0</v>
      </c>
      <c r="J25" s="39">
        <f t="shared" ref="J25:J42" si="34">H25+I25</f>
        <v>29354</v>
      </c>
    </row>
    <row r="26" spans="1:10" x14ac:dyDescent="0.2">
      <c r="A26" s="40">
        <f t="shared" si="8"/>
        <v>42518</v>
      </c>
      <c r="B26" s="51">
        <v>22821</v>
      </c>
      <c r="C26" s="51">
        <v>0</v>
      </c>
      <c r="D26" s="39">
        <f t="shared" si="3"/>
        <v>22821</v>
      </c>
      <c r="E26" s="51">
        <v>6693</v>
      </c>
      <c r="F26" s="51">
        <v>0</v>
      </c>
      <c r="G26" s="39">
        <f t="shared" si="32"/>
        <v>6693</v>
      </c>
      <c r="H26" s="39">
        <f t="shared" si="33"/>
        <v>29514</v>
      </c>
      <c r="I26" s="39">
        <f t="shared" si="27"/>
        <v>0</v>
      </c>
      <c r="J26" s="39">
        <f t="shared" si="34"/>
        <v>29514</v>
      </c>
    </row>
    <row r="27" spans="1:10" x14ac:dyDescent="0.2">
      <c r="A27" s="40">
        <f t="shared" si="8"/>
        <v>42525</v>
      </c>
      <c r="B27" s="51">
        <v>20223</v>
      </c>
      <c r="C27" s="51">
        <v>0</v>
      </c>
      <c r="D27" s="39">
        <f t="shared" si="3"/>
        <v>20223</v>
      </c>
      <c r="E27" s="51">
        <v>6208</v>
      </c>
      <c r="F27" s="51">
        <v>0</v>
      </c>
      <c r="G27" s="39">
        <f t="shared" si="32"/>
        <v>6208</v>
      </c>
      <c r="H27" s="39">
        <f t="shared" si="33"/>
        <v>26431</v>
      </c>
      <c r="I27" s="39">
        <f t="shared" si="27"/>
        <v>0</v>
      </c>
      <c r="J27" s="39">
        <f t="shared" si="34"/>
        <v>26431</v>
      </c>
    </row>
    <row r="28" spans="1:10" x14ac:dyDescent="0.2">
      <c r="A28" s="40">
        <f t="shared" si="8"/>
        <v>42532</v>
      </c>
      <c r="B28" s="51">
        <v>23250</v>
      </c>
      <c r="C28" s="51">
        <v>0</v>
      </c>
      <c r="D28" s="39">
        <f t="shared" si="3"/>
        <v>23250</v>
      </c>
      <c r="E28" s="51">
        <v>7578</v>
      </c>
      <c r="F28" s="51">
        <v>0</v>
      </c>
      <c r="G28" s="39">
        <f t="shared" si="32"/>
        <v>7578</v>
      </c>
      <c r="H28" s="39">
        <f t="shared" si="33"/>
        <v>30828</v>
      </c>
      <c r="I28" s="39">
        <f t="shared" si="27"/>
        <v>0</v>
      </c>
      <c r="J28" s="39">
        <f t="shared" si="34"/>
        <v>30828</v>
      </c>
    </row>
    <row r="29" spans="1:10" x14ac:dyDescent="0.2">
      <c r="A29" s="40">
        <f t="shared" si="8"/>
        <v>42539</v>
      </c>
      <c r="B29" s="51">
        <v>22761</v>
      </c>
      <c r="C29" s="51">
        <v>0</v>
      </c>
      <c r="D29" s="39">
        <f t="shared" si="3"/>
        <v>22761</v>
      </c>
      <c r="E29" s="51">
        <v>8057</v>
      </c>
      <c r="F29" s="51">
        <v>0</v>
      </c>
      <c r="G29" s="39">
        <f t="shared" si="32"/>
        <v>8057</v>
      </c>
      <c r="H29" s="39">
        <f t="shared" si="33"/>
        <v>30818</v>
      </c>
      <c r="I29" s="39">
        <f t="shared" si="27"/>
        <v>0</v>
      </c>
      <c r="J29" s="39">
        <f t="shared" si="34"/>
        <v>30818</v>
      </c>
    </row>
    <row r="30" spans="1:10" x14ac:dyDescent="0.2">
      <c r="A30" s="40">
        <f t="shared" si="8"/>
        <v>42546</v>
      </c>
      <c r="B30" s="51">
        <v>19812</v>
      </c>
      <c r="C30" s="51">
        <v>0</v>
      </c>
      <c r="D30" s="39">
        <f t="shared" si="3"/>
        <v>19812</v>
      </c>
      <c r="E30" s="51">
        <v>7286</v>
      </c>
      <c r="F30" s="51">
        <v>0</v>
      </c>
      <c r="G30" s="39">
        <f t="shared" si="32"/>
        <v>7286</v>
      </c>
      <c r="H30" s="39">
        <f t="shared" si="33"/>
        <v>27098</v>
      </c>
      <c r="I30" s="39">
        <f t="shared" si="27"/>
        <v>0</v>
      </c>
      <c r="J30" s="39">
        <f t="shared" si="34"/>
        <v>27098</v>
      </c>
    </row>
    <row r="31" spans="1:10" x14ac:dyDescent="0.2">
      <c r="A31" s="40">
        <f t="shared" si="8"/>
        <v>42553</v>
      </c>
      <c r="B31" s="51">
        <v>22023</v>
      </c>
      <c r="C31" s="51">
        <v>0</v>
      </c>
      <c r="D31" s="39">
        <f t="shared" si="3"/>
        <v>22023</v>
      </c>
      <c r="E31" s="51">
        <v>7775</v>
      </c>
      <c r="F31" s="51">
        <v>0</v>
      </c>
      <c r="G31" s="39">
        <f t="shared" si="32"/>
        <v>7775</v>
      </c>
      <c r="H31" s="39">
        <f t="shared" si="33"/>
        <v>29798</v>
      </c>
      <c r="I31" s="39">
        <f t="shared" si="27"/>
        <v>0</v>
      </c>
      <c r="J31" s="39">
        <f t="shared" si="34"/>
        <v>29798</v>
      </c>
    </row>
    <row r="32" spans="1:10" x14ac:dyDescent="0.2">
      <c r="A32" s="40">
        <f t="shared" si="8"/>
        <v>42560</v>
      </c>
      <c r="B32" s="51">
        <v>22161</v>
      </c>
      <c r="C32" s="51">
        <v>0</v>
      </c>
      <c r="D32" s="39">
        <f t="shared" si="3"/>
        <v>22161</v>
      </c>
      <c r="E32" s="51">
        <v>8093</v>
      </c>
      <c r="F32" s="51">
        <v>0</v>
      </c>
      <c r="G32" s="39">
        <f t="shared" si="32"/>
        <v>8093</v>
      </c>
      <c r="H32" s="39">
        <f t="shared" si="33"/>
        <v>30254</v>
      </c>
      <c r="I32" s="39">
        <f t="shared" si="27"/>
        <v>0</v>
      </c>
      <c r="J32" s="39">
        <f t="shared" si="34"/>
        <v>30254</v>
      </c>
    </row>
    <row r="33" spans="1:10" x14ac:dyDescent="0.2">
      <c r="A33" s="40">
        <f t="shared" si="8"/>
        <v>42567</v>
      </c>
      <c r="B33" s="51">
        <v>17185</v>
      </c>
      <c r="C33" s="51">
        <v>0</v>
      </c>
      <c r="D33" s="39">
        <f t="shared" si="3"/>
        <v>17185</v>
      </c>
      <c r="E33" s="51">
        <v>7016</v>
      </c>
      <c r="F33" s="51">
        <v>0</v>
      </c>
      <c r="G33" s="39">
        <f t="shared" si="32"/>
        <v>7016</v>
      </c>
      <c r="H33" s="39">
        <f t="shared" si="33"/>
        <v>24201</v>
      </c>
      <c r="I33" s="39">
        <f t="shared" si="27"/>
        <v>0</v>
      </c>
      <c r="J33" s="39">
        <f t="shared" si="34"/>
        <v>24201</v>
      </c>
    </row>
    <row r="34" spans="1:10" x14ac:dyDescent="0.2">
      <c r="A34" s="40">
        <f t="shared" si="8"/>
        <v>42574</v>
      </c>
      <c r="B34" s="51">
        <v>21583</v>
      </c>
      <c r="C34" s="51">
        <v>0</v>
      </c>
      <c r="D34" s="39">
        <f t="shared" si="3"/>
        <v>21583</v>
      </c>
      <c r="E34" s="51">
        <v>7381</v>
      </c>
      <c r="F34" s="51">
        <v>0</v>
      </c>
      <c r="G34" s="39">
        <f t="shared" si="32"/>
        <v>7381</v>
      </c>
      <c r="H34" s="39">
        <f t="shared" si="33"/>
        <v>28964</v>
      </c>
      <c r="I34" s="39">
        <f t="shared" si="27"/>
        <v>0</v>
      </c>
      <c r="J34" s="39">
        <f t="shared" si="34"/>
        <v>28964</v>
      </c>
    </row>
    <row r="35" spans="1:10" x14ac:dyDescent="0.2">
      <c r="A35" s="40">
        <f t="shared" si="8"/>
        <v>42581</v>
      </c>
      <c r="B35" s="51">
        <v>21868</v>
      </c>
      <c r="C35" s="51">
        <v>0</v>
      </c>
      <c r="D35" s="39">
        <f t="shared" si="3"/>
        <v>21868</v>
      </c>
      <c r="E35" s="51">
        <v>7387</v>
      </c>
      <c r="F35" s="51">
        <v>0</v>
      </c>
      <c r="G35" s="39">
        <f t="shared" ref="G35" si="35">E35+F35</f>
        <v>7387</v>
      </c>
      <c r="H35" s="39">
        <f t="shared" ref="H35" si="36">B35+E35</f>
        <v>29255</v>
      </c>
      <c r="I35" s="39">
        <f t="shared" ref="I35" si="37">C35+F35</f>
        <v>0</v>
      </c>
      <c r="J35" s="39">
        <f t="shared" ref="J35" si="38">H35+I35</f>
        <v>29255</v>
      </c>
    </row>
    <row r="36" spans="1:10" x14ac:dyDescent="0.2">
      <c r="A36" s="40">
        <f t="shared" si="8"/>
        <v>42588</v>
      </c>
      <c r="B36" s="51">
        <v>20851</v>
      </c>
      <c r="C36" s="51">
        <v>0</v>
      </c>
      <c r="D36" s="39">
        <f t="shared" si="3"/>
        <v>20851</v>
      </c>
      <c r="E36" s="51">
        <v>6249</v>
      </c>
      <c r="F36" s="51">
        <v>0</v>
      </c>
      <c r="G36" s="39">
        <f t="shared" si="32"/>
        <v>6249</v>
      </c>
      <c r="H36" s="39">
        <f t="shared" si="33"/>
        <v>27100</v>
      </c>
      <c r="I36" s="39">
        <f t="shared" si="27"/>
        <v>0</v>
      </c>
      <c r="J36" s="39">
        <f t="shared" si="34"/>
        <v>27100</v>
      </c>
    </row>
    <row r="37" spans="1:10" x14ac:dyDescent="0.2">
      <c r="A37" s="40">
        <f t="shared" si="8"/>
        <v>42595</v>
      </c>
      <c r="B37" s="51">
        <v>23228</v>
      </c>
      <c r="C37" s="51">
        <v>0</v>
      </c>
      <c r="D37" s="39">
        <v>23228</v>
      </c>
      <c r="E37" s="51">
        <v>6974</v>
      </c>
      <c r="F37" s="51">
        <v>0</v>
      </c>
      <c r="G37" s="39">
        <v>6974</v>
      </c>
      <c r="H37" s="39">
        <v>30202</v>
      </c>
      <c r="I37" s="39">
        <v>0</v>
      </c>
      <c r="J37" s="39">
        <v>30202</v>
      </c>
    </row>
    <row r="38" spans="1:10" x14ac:dyDescent="0.2">
      <c r="A38" s="40">
        <f t="shared" si="8"/>
        <v>42602</v>
      </c>
      <c r="B38" s="51">
        <v>21977</v>
      </c>
      <c r="C38" s="51">
        <v>0</v>
      </c>
      <c r="D38" s="39">
        <f t="shared" si="3"/>
        <v>21977</v>
      </c>
      <c r="E38" s="51">
        <v>7638</v>
      </c>
      <c r="F38" s="51">
        <v>0</v>
      </c>
      <c r="G38" s="39">
        <f t="shared" si="32"/>
        <v>7638</v>
      </c>
      <c r="H38" s="39">
        <f t="shared" si="33"/>
        <v>29615</v>
      </c>
      <c r="I38" s="39">
        <f t="shared" si="27"/>
        <v>0</v>
      </c>
      <c r="J38" s="39">
        <f t="shared" si="34"/>
        <v>29615</v>
      </c>
    </row>
    <row r="39" spans="1:10" x14ac:dyDescent="0.2">
      <c r="A39" s="40">
        <f t="shared" si="8"/>
        <v>42609</v>
      </c>
      <c r="B39" s="51">
        <v>22397</v>
      </c>
      <c r="C39" s="51">
        <v>0</v>
      </c>
      <c r="D39" s="39">
        <f t="shared" si="3"/>
        <v>22397</v>
      </c>
      <c r="E39" s="51">
        <v>7568</v>
      </c>
      <c r="F39" s="51">
        <v>0</v>
      </c>
      <c r="G39" s="39">
        <f t="shared" si="32"/>
        <v>7568</v>
      </c>
      <c r="H39" s="39">
        <f t="shared" si="33"/>
        <v>29965</v>
      </c>
      <c r="I39" s="39">
        <f t="shared" si="27"/>
        <v>0</v>
      </c>
      <c r="J39" s="39">
        <f t="shared" si="34"/>
        <v>29965</v>
      </c>
    </row>
    <row r="40" spans="1:10" x14ac:dyDescent="0.2">
      <c r="A40" s="40">
        <f t="shared" si="8"/>
        <v>42616</v>
      </c>
      <c r="B40" s="51">
        <v>23254</v>
      </c>
      <c r="C40" s="51">
        <v>0</v>
      </c>
      <c r="D40" s="39">
        <f t="shared" si="3"/>
        <v>23254</v>
      </c>
      <c r="E40" s="51">
        <v>7940</v>
      </c>
      <c r="F40" s="51">
        <v>0</v>
      </c>
      <c r="G40" s="39">
        <f t="shared" si="32"/>
        <v>7940</v>
      </c>
      <c r="H40" s="39">
        <f t="shared" si="33"/>
        <v>31194</v>
      </c>
      <c r="I40" s="39">
        <f t="shared" si="27"/>
        <v>0</v>
      </c>
      <c r="J40" s="39">
        <f t="shared" si="34"/>
        <v>31194</v>
      </c>
    </row>
    <row r="41" spans="1:10" x14ac:dyDescent="0.2">
      <c r="A41" s="40">
        <f t="shared" si="8"/>
        <v>42623</v>
      </c>
      <c r="B41" s="51">
        <v>22781</v>
      </c>
      <c r="C41" s="51">
        <v>0</v>
      </c>
      <c r="D41" s="39">
        <f t="shared" si="3"/>
        <v>22781</v>
      </c>
      <c r="E41" s="51">
        <v>8061</v>
      </c>
      <c r="F41" s="51">
        <v>0</v>
      </c>
      <c r="G41" s="39">
        <f t="shared" si="32"/>
        <v>8061</v>
      </c>
      <c r="H41" s="39">
        <f t="shared" si="33"/>
        <v>30842</v>
      </c>
      <c r="I41" s="39">
        <f t="shared" si="27"/>
        <v>0</v>
      </c>
      <c r="J41" s="39">
        <f t="shared" si="34"/>
        <v>30842</v>
      </c>
    </row>
    <row r="42" spans="1:10" x14ac:dyDescent="0.2">
      <c r="A42" s="40">
        <f t="shared" si="8"/>
        <v>42630</v>
      </c>
      <c r="B42" s="51">
        <v>23969</v>
      </c>
      <c r="C42" s="51">
        <v>0</v>
      </c>
      <c r="D42" s="39">
        <f t="shared" si="3"/>
        <v>23969</v>
      </c>
      <c r="E42" s="51">
        <v>6857</v>
      </c>
      <c r="F42" s="51">
        <v>0</v>
      </c>
      <c r="G42" s="39">
        <f t="shared" si="32"/>
        <v>6857</v>
      </c>
      <c r="H42" s="39">
        <f t="shared" si="33"/>
        <v>30826</v>
      </c>
      <c r="I42" s="39">
        <f t="shared" si="27"/>
        <v>0</v>
      </c>
      <c r="J42" s="39">
        <f t="shared" si="34"/>
        <v>30826</v>
      </c>
    </row>
    <row r="43" spans="1:10" x14ac:dyDescent="0.2">
      <c r="A43" s="40">
        <f t="shared" si="8"/>
        <v>42637</v>
      </c>
      <c r="B43" s="51">
        <v>24571</v>
      </c>
      <c r="C43" s="51">
        <v>0</v>
      </c>
      <c r="D43" s="39">
        <f t="shared" ref="D43:D56" si="39">B43+C43</f>
        <v>24571</v>
      </c>
      <c r="E43" s="51">
        <v>7298</v>
      </c>
      <c r="F43" s="51">
        <v>0</v>
      </c>
      <c r="G43" s="39">
        <f t="shared" si="0"/>
        <v>7298</v>
      </c>
      <c r="H43" s="39">
        <f t="shared" ref="H43:I46" si="40">B43+E43</f>
        <v>31869</v>
      </c>
      <c r="I43" s="39">
        <f t="shared" si="40"/>
        <v>0</v>
      </c>
      <c r="J43" s="39">
        <f t="shared" si="2"/>
        <v>31869</v>
      </c>
    </row>
    <row r="44" spans="1:10" x14ac:dyDescent="0.2">
      <c r="A44" s="40">
        <f t="shared" si="8"/>
        <v>42644</v>
      </c>
      <c r="B44" s="51">
        <v>23027</v>
      </c>
      <c r="C44" s="51">
        <v>0</v>
      </c>
      <c r="D44" s="39">
        <f t="shared" si="39"/>
        <v>23027</v>
      </c>
      <c r="E44" s="51">
        <v>7769</v>
      </c>
      <c r="F44" s="51">
        <v>0</v>
      </c>
      <c r="G44" s="39">
        <f t="shared" si="0"/>
        <v>7769</v>
      </c>
      <c r="H44" s="39">
        <f t="shared" si="40"/>
        <v>30796</v>
      </c>
      <c r="I44" s="39">
        <f t="shared" si="40"/>
        <v>0</v>
      </c>
      <c r="J44" s="39">
        <f t="shared" si="2"/>
        <v>30796</v>
      </c>
    </row>
    <row r="45" spans="1:10" x14ac:dyDescent="0.2">
      <c r="A45" s="40">
        <f t="shared" si="8"/>
        <v>42651</v>
      </c>
      <c r="B45" s="51">
        <v>23871</v>
      </c>
      <c r="C45" s="51">
        <v>0</v>
      </c>
      <c r="D45" s="39">
        <f t="shared" si="39"/>
        <v>23871</v>
      </c>
      <c r="E45" s="51">
        <v>7086</v>
      </c>
      <c r="F45" s="51">
        <v>0</v>
      </c>
      <c r="G45" s="39">
        <f t="shared" si="0"/>
        <v>7086</v>
      </c>
      <c r="H45" s="39">
        <f t="shared" si="40"/>
        <v>30957</v>
      </c>
      <c r="I45" s="39">
        <f t="shared" si="40"/>
        <v>0</v>
      </c>
      <c r="J45" s="39">
        <f t="shared" si="2"/>
        <v>30957</v>
      </c>
    </row>
    <row r="46" spans="1:10" x14ac:dyDescent="0.2">
      <c r="A46" s="40">
        <f t="shared" si="8"/>
        <v>42658</v>
      </c>
      <c r="B46" s="51">
        <v>24120</v>
      </c>
      <c r="C46" s="51">
        <v>0</v>
      </c>
      <c r="D46" s="39">
        <f t="shared" si="39"/>
        <v>24120</v>
      </c>
      <c r="E46" s="51">
        <v>7539</v>
      </c>
      <c r="F46" s="51">
        <v>0</v>
      </c>
      <c r="G46" s="39">
        <f t="shared" si="0"/>
        <v>7539</v>
      </c>
      <c r="H46" s="39">
        <f t="shared" si="40"/>
        <v>31659</v>
      </c>
      <c r="I46" s="39">
        <f t="shared" si="40"/>
        <v>0</v>
      </c>
      <c r="J46" s="39">
        <f t="shared" si="2"/>
        <v>31659</v>
      </c>
    </row>
    <row r="47" spans="1:10" x14ac:dyDescent="0.2">
      <c r="A47" s="40">
        <f t="shared" si="8"/>
        <v>42665</v>
      </c>
      <c r="B47" s="51">
        <v>24513</v>
      </c>
      <c r="C47" s="51">
        <v>0</v>
      </c>
      <c r="D47" s="39">
        <f t="shared" si="39"/>
        <v>24513</v>
      </c>
      <c r="E47" s="51">
        <v>7314</v>
      </c>
      <c r="F47" s="51">
        <v>0</v>
      </c>
      <c r="G47" s="39">
        <f t="shared" ref="G47" si="41">E47+F47</f>
        <v>7314</v>
      </c>
      <c r="H47" s="39">
        <f t="shared" ref="H47" si="42">B47+E47</f>
        <v>31827</v>
      </c>
      <c r="I47" s="39">
        <f t="shared" ref="I47" si="43">C47+F47</f>
        <v>0</v>
      </c>
      <c r="J47" s="39">
        <f t="shared" ref="J47" si="44">H47+I47</f>
        <v>31827</v>
      </c>
    </row>
    <row r="48" spans="1:10" x14ac:dyDescent="0.2">
      <c r="A48" s="40">
        <f t="shared" si="8"/>
        <v>42672</v>
      </c>
      <c r="B48" s="51">
        <v>24496</v>
      </c>
      <c r="C48" s="51">
        <v>0</v>
      </c>
      <c r="D48" s="39">
        <f t="shared" si="39"/>
        <v>24496</v>
      </c>
      <c r="E48" s="51">
        <v>8842</v>
      </c>
      <c r="F48" s="51">
        <v>0</v>
      </c>
      <c r="G48" s="39">
        <f t="shared" ref="G48" si="45">E48+F48</f>
        <v>8842</v>
      </c>
      <c r="H48" s="39">
        <f t="shared" ref="H48" si="46">B48+E48</f>
        <v>33338</v>
      </c>
      <c r="I48" s="39">
        <f t="shared" ref="I48" si="47">C48+F48</f>
        <v>0</v>
      </c>
      <c r="J48" s="39">
        <f t="shared" ref="J48" si="48">H48+I48</f>
        <v>33338</v>
      </c>
    </row>
    <row r="49" spans="1:10" x14ac:dyDescent="0.2">
      <c r="A49" s="40">
        <f t="shared" si="8"/>
        <v>42679</v>
      </c>
      <c r="B49" s="51">
        <v>25146</v>
      </c>
      <c r="C49" s="51">
        <v>0</v>
      </c>
      <c r="D49" s="39">
        <f t="shared" si="39"/>
        <v>25146</v>
      </c>
      <c r="E49" s="51">
        <v>8239</v>
      </c>
      <c r="F49" s="51">
        <v>0</v>
      </c>
      <c r="G49" s="39">
        <f t="shared" ref="G49" si="49">E49+F49</f>
        <v>8239</v>
      </c>
      <c r="H49" s="39">
        <f t="shared" ref="H49" si="50">B49+E49</f>
        <v>33385</v>
      </c>
      <c r="I49" s="39">
        <f t="shared" ref="I49" si="51">C49+F49</f>
        <v>0</v>
      </c>
      <c r="J49" s="39">
        <f t="shared" ref="J49" si="52">H49+I49</f>
        <v>33385</v>
      </c>
    </row>
    <row r="50" spans="1:10" x14ac:dyDescent="0.2">
      <c r="A50" s="40">
        <f t="shared" si="8"/>
        <v>42686</v>
      </c>
      <c r="B50" s="51">
        <v>24701</v>
      </c>
      <c r="C50" s="51">
        <v>0</v>
      </c>
      <c r="D50" s="39">
        <f t="shared" si="39"/>
        <v>24701</v>
      </c>
      <c r="E50" s="51">
        <v>8123</v>
      </c>
      <c r="F50" s="51">
        <v>0</v>
      </c>
      <c r="G50" s="39">
        <f t="shared" ref="G50" si="53">E50+F50</f>
        <v>8123</v>
      </c>
      <c r="H50" s="39">
        <f t="shared" ref="H50" si="54">B50+E50</f>
        <v>32824</v>
      </c>
      <c r="I50" s="39">
        <f t="shared" ref="I50" si="55">C50+F50</f>
        <v>0</v>
      </c>
      <c r="J50" s="39">
        <f t="shared" ref="J50" si="56">H50+I50</f>
        <v>32824</v>
      </c>
    </row>
    <row r="51" spans="1:10" x14ac:dyDescent="0.2">
      <c r="A51" s="40">
        <f t="shared" si="8"/>
        <v>42693</v>
      </c>
      <c r="B51" s="51">
        <v>25614</v>
      </c>
      <c r="C51" s="51">
        <v>0</v>
      </c>
      <c r="D51" s="39">
        <f t="shared" si="39"/>
        <v>25614</v>
      </c>
      <c r="E51" s="51">
        <v>7581</v>
      </c>
      <c r="F51" s="51">
        <v>0</v>
      </c>
      <c r="G51" s="39">
        <f t="shared" ref="G51" si="57">E51+F51</f>
        <v>7581</v>
      </c>
      <c r="H51" s="39">
        <f t="shared" ref="H51" si="58">B51+E51</f>
        <v>33195</v>
      </c>
      <c r="I51" s="39">
        <f t="shared" ref="I51" si="59">C51+F51</f>
        <v>0</v>
      </c>
      <c r="J51" s="39">
        <f t="shared" ref="J51" si="60">H51+I51</f>
        <v>33195</v>
      </c>
    </row>
    <row r="52" spans="1:10" x14ac:dyDescent="0.2">
      <c r="A52" s="40">
        <f t="shared" si="8"/>
        <v>42700</v>
      </c>
      <c r="B52" s="51">
        <v>24665</v>
      </c>
      <c r="C52" s="51">
        <v>0</v>
      </c>
      <c r="D52" s="39">
        <f t="shared" si="39"/>
        <v>24665</v>
      </c>
      <c r="E52" s="51">
        <v>7554</v>
      </c>
      <c r="F52" s="51">
        <v>0</v>
      </c>
      <c r="G52" s="39">
        <f t="shared" ref="G52" si="61">E52+F52</f>
        <v>7554</v>
      </c>
      <c r="H52" s="39">
        <f t="shared" ref="H52" si="62">B52+E52</f>
        <v>32219</v>
      </c>
      <c r="I52" s="39">
        <f t="shared" ref="I52" si="63">C52+F52</f>
        <v>0</v>
      </c>
      <c r="J52" s="39">
        <f t="shared" ref="J52" si="64">H52+I52</f>
        <v>32219</v>
      </c>
    </row>
    <row r="53" spans="1:10" x14ac:dyDescent="0.2">
      <c r="A53" s="40">
        <f t="shared" si="8"/>
        <v>42707</v>
      </c>
      <c r="B53" s="51">
        <v>25549</v>
      </c>
      <c r="C53" s="51">
        <v>0</v>
      </c>
      <c r="D53" s="39">
        <f t="shared" si="39"/>
        <v>25549</v>
      </c>
      <c r="E53" s="51">
        <v>8741</v>
      </c>
      <c r="F53" s="51">
        <v>0</v>
      </c>
      <c r="G53" s="39">
        <f t="shared" ref="G53" si="65">E53+F53</f>
        <v>8741</v>
      </c>
      <c r="H53" s="39">
        <f t="shared" ref="H53" si="66">B53+E53</f>
        <v>34290</v>
      </c>
      <c r="I53" s="39">
        <f t="shared" ref="I53" si="67">C53+F53</f>
        <v>0</v>
      </c>
      <c r="J53" s="39">
        <f t="shared" ref="J53" si="68">H53+I53</f>
        <v>34290</v>
      </c>
    </row>
    <row r="54" spans="1:10" x14ac:dyDescent="0.2">
      <c r="A54" s="40">
        <f t="shared" si="8"/>
        <v>42714</v>
      </c>
      <c r="B54" s="51">
        <v>25277</v>
      </c>
      <c r="C54" s="51">
        <v>0</v>
      </c>
      <c r="D54" s="39">
        <f t="shared" si="39"/>
        <v>25277</v>
      </c>
      <c r="E54" s="51">
        <v>9050</v>
      </c>
      <c r="F54" s="51">
        <v>0</v>
      </c>
      <c r="G54" s="39">
        <f t="shared" ref="G54" si="69">E54+F54</f>
        <v>9050</v>
      </c>
      <c r="H54" s="39">
        <f t="shared" ref="H54" si="70">B54+E54</f>
        <v>34327</v>
      </c>
      <c r="I54" s="39">
        <f t="shared" ref="I54" si="71">C54+F54</f>
        <v>0</v>
      </c>
      <c r="J54" s="39">
        <f t="shared" ref="J54" si="72">H54+I54</f>
        <v>34327</v>
      </c>
    </row>
    <row r="55" spans="1:10" x14ac:dyDescent="0.2">
      <c r="A55" s="40">
        <f t="shared" si="8"/>
        <v>42721</v>
      </c>
      <c r="B55" s="51">
        <v>27523</v>
      </c>
      <c r="C55" s="51">
        <v>0</v>
      </c>
      <c r="D55" s="39">
        <f t="shared" si="39"/>
        <v>27523</v>
      </c>
      <c r="E55" s="51">
        <v>7402</v>
      </c>
      <c r="F55" s="51">
        <v>0</v>
      </c>
      <c r="G55" s="39">
        <f t="shared" ref="G55:G56" si="73">E55+F55</f>
        <v>7402</v>
      </c>
      <c r="H55" s="39">
        <f t="shared" ref="H55:H56" si="74">B55+E55</f>
        <v>34925</v>
      </c>
      <c r="I55" s="39">
        <f t="shared" ref="I55:I56" si="75">C55+F55</f>
        <v>0</v>
      </c>
      <c r="J55" s="39">
        <f t="shared" ref="J55:J56" si="76">H55+I55</f>
        <v>34925</v>
      </c>
    </row>
    <row r="56" spans="1:10" x14ac:dyDescent="0.2">
      <c r="A56" s="40">
        <f t="shared" si="8"/>
        <v>42728</v>
      </c>
      <c r="B56" s="51">
        <v>20696</v>
      </c>
      <c r="C56" s="51">
        <v>0</v>
      </c>
      <c r="D56" s="39">
        <f t="shared" si="39"/>
        <v>20696</v>
      </c>
      <c r="E56" s="51">
        <v>4756</v>
      </c>
      <c r="F56" s="51">
        <v>0</v>
      </c>
      <c r="G56" s="39">
        <f t="shared" si="73"/>
        <v>4756</v>
      </c>
      <c r="H56" s="39">
        <f t="shared" si="74"/>
        <v>25452</v>
      </c>
      <c r="I56" s="39">
        <f t="shared" si="75"/>
        <v>0</v>
      </c>
      <c r="J56" s="39">
        <f t="shared" si="76"/>
        <v>25452</v>
      </c>
    </row>
    <row r="57" spans="1:10" x14ac:dyDescent="0.2">
      <c r="A57" s="41">
        <f t="shared" si="8"/>
        <v>42735</v>
      </c>
      <c r="B57" s="52">
        <v>14646</v>
      </c>
      <c r="C57" s="52">
        <v>0</v>
      </c>
      <c r="D57" s="42">
        <v>14646</v>
      </c>
      <c r="E57" s="52">
        <v>6676</v>
      </c>
      <c r="F57" s="52">
        <v>0</v>
      </c>
      <c r="G57" s="42">
        <v>6676</v>
      </c>
      <c r="H57" s="42">
        <v>21322</v>
      </c>
      <c r="I57" s="42">
        <v>0</v>
      </c>
      <c r="J57" s="42">
        <v>21322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77">B5+B6+B7+B8+B9</f>
        <v>112479</v>
      </c>
      <c r="C59" s="38">
        <f t="shared" si="77"/>
        <v>0</v>
      </c>
      <c r="D59" s="38">
        <f t="shared" si="77"/>
        <v>112479</v>
      </c>
      <c r="E59" s="38">
        <f t="shared" si="77"/>
        <v>45529</v>
      </c>
      <c r="F59" s="38">
        <f t="shared" si="77"/>
        <v>0</v>
      </c>
      <c r="G59" s="38">
        <f t="shared" si="77"/>
        <v>45529</v>
      </c>
      <c r="H59" s="38">
        <f t="shared" si="77"/>
        <v>158008</v>
      </c>
      <c r="I59" s="38">
        <f t="shared" si="77"/>
        <v>0</v>
      </c>
      <c r="J59" s="38">
        <f t="shared" si="77"/>
        <v>158008</v>
      </c>
    </row>
    <row r="60" spans="1:10" x14ac:dyDescent="0.2">
      <c r="A60" s="45" t="s">
        <v>10</v>
      </c>
      <c r="B60" s="39">
        <f t="shared" ref="B60:J60" si="78">B10+B11+B12+B13</f>
        <v>96627</v>
      </c>
      <c r="C60" s="39">
        <f t="shared" si="78"/>
        <v>0</v>
      </c>
      <c r="D60" s="39">
        <f t="shared" si="78"/>
        <v>96627</v>
      </c>
      <c r="E60" s="39">
        <f t="shared" si="78"/>
        <v>38571</v>
      </c>
      <c r="F60" s="39">
        <f t="shared" si="78"/>
        <v>0</v>
      </c>
      <c r="G60" s="39">
        <f t="shared" si="78"/>
        <v>38571</v>
      </c>
      <c r="H60" s="39">
        <f t="shared" si="78"/>
        <v>135198</v>
      </c>
      <c r="I60" s="39">
        <f t="shared" si="78"/>
        <v>0</v>
      </c>
      <c r="J60" s="39">
        <f t="shared" si="78"/>
        <v>135198</v>
      </c>
    </row>
    <row r="61" spans="1:10" x14ac:dyDescent="0.2">
      <c r="A61" s="45" t="s">
        <v>11</v>
      </c>
      <c r="B61" s="39">
        <f t="shared" ref="B61:J61" si="79">B14+B15+B16+B17</f>
        <v>88668</v>
      </c>
      <c r="C61" s="39">
        <f t="shared" si="79"/>
        <v>0</v>
      </c>
      <c r="D61" s="39">
        <f t="shared" si="79"/>
        <v>88668</v>
      </c>
      <c r="E61" s="39">
        <f t="shared" si="79"/>
        <v>35971</v>
      </c>
      <c r="F61" s="39">
        <f t="shared" si="79"/>
        <v>0</v>
      </c>
      <c r="G61" s="39">
        <f t="shared" si="79"/>
        <v>35971</v>
      </c>
      <c r="H61" s="39">
        <f t="shared" si="79"/>
        <v>124639</v>
      </c>
      <c r="I61" s="39">
        <f t="shared" si="79"/>
        <v>0</v>
      </c>
      <c r="J61" s="39">
        <f t="shared" si="79"/>
        <v>124639</v>
      </c>
    </row>
    <row r="62" spans="1:10" x14ac:dyDescent="0.2">
      <c r="A62" s="45" t="s">
        <v>12</v>
      </c>
      <c r="B62" s="39">
        <f t="shared" ref="B62:J62" si="80">B18+B19+B20+B21+B22</f>
        <v>109014</v>
      </c>
      <c r="C62" s="39">
        <f t="shared" si="80"/>
        <v>0</v>
      </c>
      <c r="D62" s="39">
        <f t="shared" si="80"/>
        <v>109014</v>
      </c>
      <c r="E62" s="39">
        <f t="shared" si="80"/>
        <v>40539</v>
      </c>
      <c r="F62" s="39">
        <f t="shared" si="80"/>
        <v>0</v>
      </c>
      <c r="G62" s="39">
        <f t="shared" si="80"/>
        <v>40539</v>
      </c>
      <c r="H62" s="39">
        <f t="shared" si="80"/>
        <v>149553</v>
      </c>
      <c r="I62" s="39">
        <f t="shared" si="80"/>
        <v>0</v>
      </c>
      <c r="J62" s="39">
        <f t="shared" si="80"/>
        <v>149553</v>
      </c>
    </row>
    <row r="63" spans="1:10" x14ac:dyDescent="0.2">
      <c r="A63" s="45" t="s">
        <v>13</v>
      </c>
      <c r="B63" s="39">
        <f t="shared" ref="B63:J63" si="81">B23+B24+B25+B26</f>
        <v>88600</v>
      </c>
      <c r="C63" s="39">
        <f t="shared" si="81"/>
        <v>0</v>
      </c>
      <c r="D63" s="39">
        <f t="shared" si="81"/>
        <v>88600</v>
      </c>
      <c r="E63" s="39">
        <f t="shared" si="81"/>
        <v>29175</v>
      </c>
      <c r="F63" s="39">
        <f t="shared" si="81"/>
        <v>0</v>
      </c>
      <c r="G63" s="39">
        <f t="shared" si="81"/>
        <v>29175</v>
      </c>
      <c r="H63" s="39">
        <f t="shared" si="81"/>
        <v>117775</v>
      </c>
      <c r="I63" s="39">
        <f t="shared" si="81"/>
        <v>0</v>
      </c>
      <c r="J63" s="39">
        <f t="shared" si="81"/>
        <v>117775</v>
      </c>
    </row>
    <row r="64" spans="1:10" x14ac:dyDescent="0.2">
      <c r="A64" s="45" t="s">
        <v>14</v>
      </c>
      <c r="B64" s="39">
        <f t="shared" ref="B64:J64" si="82">B27+B28+B29+B30</f>
        <v>86046</v>
      </c>
      <c r="C64" s="39">
        <f t="shared" si="82"/>
        <v>0</v>
      </c>
      <c r="D64" s="39">
        <f t="shared" si="82"/>
        <v>86046</v>
      </c>
      <c r="E64" s="39">
        <f t="shared" si="82"/>
        <v>29129</v>
      </c>
      <c r="F64" s="39">
        <f t="shared" si="82"/>
        <v>0</v>
      </c>
      <c r="G64" s="39">
        <f t="shared" si="82"/>
        <v>29129</v>
      </c>
      <c r="H64" s="39">
        <f t="shared" si="82"/>
        <v>115175</v>
      </c>
      <c r="I64" s="39">
        <f t="shared" si="82"/>
        <v>0</v>
      </c>
      <c r="J64" s="39">
        <f t="shared" si="82"/>
        <v>115175</v>
      </c>
    </row>
    <row r="65" spans="1:10" x14ac:dyDescent="0.2">
      <c r="A65" s="45" t="s">
        <v>15</v>
      </c>
      <c r="B65" s="39">
        <f t="shared" ref="B65:J65" si="83">B31+B32+B33+B34+B35</f>
        <v>104820</v>
      </c>
      <c r="C65" s="39">
        <f t="shared" si="83"/>
        <v>0</v>
      </c>
      <c r="D65" s="39">
        <f t="shared" si="83"/>
        <v>104820</v>
      </c>
      <c r="E65" s="39">
        <f t="shared" si="83"/>
        <v>37652</v>
      </c>
      <c r="F65" s="39">
        <f t="shared" si="83"/>
        <v>0</v>
      </c>
      <c r="G65" s="39">
        <f t="shared" si="83"/>
        <v>37652</v>
      </c>
      <c r="H65" s="39">
        <f t="shared" si="83"/>
        <v>142472</v>
      </c>
      <c r="I65" s="39">
        <f t="shared" si="83"/>
        <v>0</v>
      </c>
      <c r="J65" s="39">
        <f t="shared" si="83"/>
        <v>142472</v>
      </c>
    </row>
    <row r="66" spans="1:10" x14ac:dyDescent="0.2">
      <c r="A66" s="45" t="s">
        <v>16</v>
      </c>
      <c r="B66" s="39">
        <f t="shared" ref="B66:J66" si="84">B36+B37+B38+B39</f>
        <v>88453</v>
      </c>
      <c r="C66" s="39">
        <f t="shared" si="84"/>
        <v>0</v>
      </c>
      <c r="D66" s="39">
        <f t="shared" si="84"/>
        <v>88453</v>
      </c>
      <c r="E66" s="39">
        <f t="shared" si="84"/>
        <v>28429</v>
      </c>
      <c r="F66" s="39">
        <f t="shared" si="84"/>
        <v>0</v>
      </c>
      <c r="G66" s="39">
        <f t="shared" si="84"/>
        <v>28429</v>
      </c>
      <c r="H66" s="39">
        <f t="shared" si="84"/>
        <v>116882</v>
      </c>
      <c r="I66" s="39">
        <f t="shared" si="84"/>
        <v>0</v>
      </c>
      <c r="J66" s="39">
        <f t="shared" si="84"/>
        <v>116882</v>
      </c>
    </row>
    <row r="67" spans="1:10" x14ac:dyDescent="0.2">
      <c r="A67" s="45" t="s">
        <v>17</v>
      </c>
      <c r="B67" s="39">
        <f t="shared" ref="B67:J67" si="85">B40+B41+B42+B43</f>
        <v>94575</v>
      </c>
      <c r="C67" s="39">
        <f t="shared" si="85"/>
        <v>0</v>
      </c>
      <c r="D67" s="39">
        <f t="shared" si="85"/>
        <v>94575</v>
      </c>
      <c r="E67" s="39">
        <f t="shared" si="85"/>
        <v>30156</v>
      </c>
      <c r="F67" s="39">
        <f t="shared" si="85"/>
        <v>0</v>
      </c>
      <c r="G67" s="39">
        <f t="shared" si="85"/>
        <v>30156</v>
      </c>
      <c r="H67" s="39">
        <f t="shared" si="85"/>
        <v>124731</v>
      </c>
      <c r="I67" s="39">
        <f t="shared" si="85"/>
        <v>0</v>
      </c>
      <c r="J67" s="39">
        <f t="shared" si="85"/>
        <v>124731</v>
      </c>
    </row>
    <row r="68" spans="1:10" x14ac:dyDescent="0.2">
      <c r="A68" s="45" t="s">
        <v>18</v>
      </c>
      <c r="B68" s="39">
        <f t="shared" ref="B68:J68" si="86">B44+B45+B46+B47+B48</f>
        <v>120027</v>
      </c>
      <c r="C68" s="39">
        <f t="shared" si="86"/>
        <v>0</v>
      </c>
      <c r="D68" s="39">
        <f t="shared" si="86"/>
        <v>120027</v>
      </c>
      <c r="E68" s="39">
        <f t="shared" si="86"/>
        <v>38550</v>
      </c>
      <c r="F68" s="39">
        <f t="shared" si="86"/>
        <v>0</v>
      </c>
      <c r="G68" s="39">
        <f t="shared" si="86"/>
        <v>38550</v>
      </c>
      <c r="H68" s="39">
        <f t="shared" si="86"/>
        <v>158577</v>
      </c>
      <c r="I68" s="39">
        <f t="shared" si="86"/>
        <v>0</v>
      </c>
      <c r="J68" s="39">
        <f t="shared" si="86"/>
        <v>158577</v>
      </c>
    </row>
    <row r="69" spans="1:10" x14ac:dyDescent="0.2">
      <c r="A69" s="45" t="s">
        <v>19</v>
      </c>
      <c r="B69" s="39">
        <f t="shared" ref="B69:J69" si="87">B49+B50+B51+B52</f>
        <v>100126</v>
      </c>
      <c r="C69" s="39">
        <f t="shared" si="87"/>
        <v>0</v>
      </c>
      <c r="D69" s="39">
        <f t="shared" si="87"/>
        <v>100126</v>
      </c>
      <c r="E69" s="39">
        <f t="shared" si="87"/>
        <v>31497</v>
      </c>
      <c r="F69" s="39">
        <f t="shared" si="87"/>
        <v>0</v>
      </c>
      <c r="G69" s="39">
        <f t="shared" si="87"/>
        <v>31497</v>
      </c>
      <c r="H69" s="39">
        <f t="shared" si="87"/>
        <v>131623</v>
      </c>
      <c r="I69" s="39">
        <f t="shared" si="87"/>
        <v>0</v>
      </c>
      <c r="J69" s="39">
        <f t="shared" si="87"/>
        <v>131623</v>
      </c>
    </row>
    <row r="70" spans="1:10" x14ac:dyDescent="0.2">
      <c r="A70" s="46" t="s">
        <v>20</v>
      </c>
      <c r="B70" s="42">
        <f>B53+B54+B55+B56+B57</f>
        <v>113691</v>
      </c>
      <c r="C70" s="42">
        <f t="shared" ref="C70:J70" si="88">C53+C54+C55+C56+C57</f>
        <v>0</v>
      </c>
      <c r="D70" s="42">
        <f t="shared" si="88"/>
        <v>113691</v>
      </c>
      <c r="E70" s="42">
        <f t="shared" si="88"/>
        <v>36625</v>
      </c>
      <c r="F70" s="42">
        <f t="shared" si="88"/>
        <v>0</v>
      </c>
      <c r="G70" s="42">
        <f t="shared" si="88"/>
        <v>36625</v>
      </c>
      <c r="H70" s="42">
        <f t="shared" si="88"/>
        <v>150316</v>
      </c>
      <c r="I70" s="42">
        <f t="shared" si="88"/>
        <v>0</v>
      </c>
      <c r="J70" s="42">
        <f t="shared" si="88"/>
        <v>150316</v>
      </c>
    </row>
    <row r="72" spans="1:10" x14ac:dyDescent="0.2">
      <c r="A72" s="44" t="s">
        <v>21</v>
      </c>
      <c r="B72" s="38">
        <f t="shared" ref="B72:J72" si="89">B59+B60+B61</f>
        <v>297774</v>
      </c>
      <c r="C72" s="38">
        <f t="shared" si="89"/>
        <v>0</v>
      </c>
      <c r="D72" s="38">
        <f t="shared" si="89"/>
        <v>297774</v>
      </c>
      <c r="E72" s="38">
        <f t="shared" si="89"/>
        <v>120071</v>
      </c>
      <c r="F72" s="38">
        <f t="shared" si="89"/>
        <v>0</v>
      </c>
      <c r="G72" s="38">
        <f t="shared" si="89"/>
        <v>120071</v>
      </c>
      <c r="H72" s="38">
        <f t="shared" si="89"/>
        <v>417845</v>
      </c>
      <c r="I72" s="38">
        <f t="shared" si="89"/>
        <v>0</v>
      </c>
      <c r="J72" s="38">
        <f t="shared" si="89"/>
        <v>417845</v>
      </c>
    </row>
    <row r="73" spans="1:10" x14ac:dyDescent="0.2">
      <c r="A73" s="45" t="s">
        <v>22</v>
      </c>
      <c r="B73" s="39">
        <f t="shared" ref="B73:J73" si="90">B62+B63+B64</f>
        <v>283660</v>
      </c>
      <c r="C73" s="39">
        <f t="shared" si="90"/>
        <v>0</v>
      </c>
      <c r="D73" s="39">
        <f t="shared" si="90"/>
        <v>283660</v>
      </c>
      <c r="E73" s="39">
        <f t="shared" si="90"/>
        <v>98843</v>
      </c>
      <c r="F73" s="39">
        <f t="shared" si="90"/>
        <v>0</v>
      </c>
      <c r="G73" s="39">
        <f t="shared" si="90"/>
        <v>98843</v>
      </c>
      <c r="H73" s="39">
        <f t="shared" si="90"/>
        <v>382503</v>
      </c>
      <c r="I73" s="39">
        <f t="shared" si="90"/>
        <v>0</v>
      </c>
      <c r="J73" s="39">
        <f t="shared" si="90"/>
        <v>382503</v>
      </c>
    </row>
    <row r="74" spans="1:10" x14ac:dyDescent="0.2">
      <c r="A74" s="45" t="s">
        <v>23</v>
      </c>
      <c r="B74" s="39">
        <f t="shared" ref="B74:J74" si="91">B65+B66+B67</f>
        <v>287848</v>
      </c>
      <c r="C74" s="39">
        <f t="shared" si="91"/>
        <v>0</v>
      </c>
      <c r="D74" s="39">
        <f t="shared" si="91"/>
        <v>287848</v>
      </c>
      <c r="E74" s="39">
        <f t="shared" si="91"/>
        <v>96237</v>
      </c>
      <c r="F74" s="39">
        <f t="shared" si="91"/>
        <v>0</v>
      </c>
      <c r="G74" s="39">
        <f t="shared" si="91"/>
        <v>96237</v>
      </c>
      <c r="H74" s="39">
        <f t="shared" si="91"/>
        <v>384085</v>
      </c>
      <c r="I74" s="39">
        <f t="shared" si="91"/>
        <v>0</v>
      </c>
      <c r="J74" s="39">
        <f t="shared" si="91"/>
        <v>384085</v>
      </c>
    </row>
    <row r="75" spans="1:10" x14ac:dyDescent="0.2">
      <c r="A75" s="46" t="s">
        <v>24</v>
      </c>
      <c r="B75" s="42">
        <f t="shared" ref="B75:J75" si="92">B68+B69+B70</f>
        <v>333844</v>
      </c>
      <c r="C75" s="42">
        <f t="shared" si="92"/>
        <v>0</v>
      </c>
      <c r="D75" s="42">
        <f t="shared" si="92"/>
        <v>333844</v>
      </c>
      <c r="E75" s="42">
        <f t="shared" si="92"/>
        <v>106672</v>
      </c>
      <c r="F75" s="42">
        <f t="shared" si="92"/>
        <v>0</v>
      </c>
      <c r="G75" s="42">
        <f t="shared" si="92"/>
        <v>106672</v>
      </c>
      <c r="H75" s="42">
        <f t="shared" si="92"/>
        <v>440516</v>
      </c>
      <c r="I75" s="42">
        <f t="shared" si="92"/>
        <v>0</v>
      </c>
      <c r="J75" s="42">
        <f t="shared" si="92"/>
        <v>440516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93">SUM(B72:B75)</f>
        <v>1203126</v>
      </c>
      <c r="C77" s="49">
        <f t="shared" si="93"/>
        <v>0</v>
      </c>
      <c r="D77" s="49">
        <f t="shared" si="93"/>
        <v>1203126</v>
      </c>
      <c r="E77" s="49">
        <f t="shared" si="93"/>
        <v>421823</v>
      </c>
      <c r="F77" s="49">
        <f t="shared" si="93"/>
        <v>0</v>
      </c>
      <c r="G77" s="49">
        <f t="shared" si="93"/>
        <v>421823</v>
      </c>
      <c r="H77" s="49">
        <f t="shared" si="93"/>
        <v>1624949</v>
      </c>
      <c r="I77" s="49">
        <f t="shared" si="93"/>
        <v>0</v>
      </c>
      <c r="J77" s="49">
        <f t="shared" si="93"/>
        <v>1624949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77"/>
  <sheetViews>
    <sheetView topLeftCell="A6" zoomScaleNormal="100" workbookViewId="0">
      <selection activeCell="C57" sqref="C57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40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42742</v>
      </c>
      <c r="B5" s="50">
        <v>20665</v>
      </c>
      <c r="C5" s="50">
        <v>0</v>
      </c>
      <c r="D5" s="39">
        <f t="shared" ref="D5:D56" si="0">B5+C5</f>
        <v>20665</v>
      </c>
      <c r="E5" s="51">
        <v>7138</v>
      </c>
      <c r="F5" s="51">
        <v>0</v>
      </c>
      <c r="G5" s="39">
        <f t="shared" ref="G5" si="1">E5+F5</f>
        <v>7138</v>
      </c>
      <c r="H5" s="39">
        <f t="shared" ref="H5" si="2">B5+E5</f>
        <v>27803</v>
      </c>
      <c r="I5" s="39">
        <f t="shared" ref="I5" si="3">C5+F5</f>
        <v>0</v>
      </c>
      <c r="J5" s="39">
        <f t="shared" ref="J5" si="4">H5+I5</f>
        <v>27803</v>
      </c>
    </row>
    <row r="6" spans="1:10" x14ac:dyDescent="0.2">
      <c r="A6" s="40">
        <f>A5+7</f>
        <v>42749</v>
      </c>
      <c r="B6" s="51">
        <v>24687</v>
      </c>
      <c r="C6" s="51">
        <v>0</v>
      </c>
      <c r="D6" s="39">
        <f t="shared" si="0"/>
        <v>24687</v>
      </c>
      <c r="E6" s="51">
        <v>9442</v>
      </c>
      <c r="F6" s="51">
        <v>0</v>
      </c>
      <c r="G6" s="39">
        <f t="shared" ref="G6" si="5">E6+F6</f>
        <v>9442</v>
      </c>
      <c r="H6" s="39">
        <f t="shared" ref="H6" si="6">B6+E6</f>
        <v>34129</v>
      </c>
      <c r="I6" s="39">
        <f t="shared" ref="I6" si="7">C6+F6</f>
        <v>0</v>
      </c>
      <c r="J6" s="39">
        <f t="shared" ref="J6" si="8">H6+I6</f>
        <v>34129</v>
      </c>
    </row>
    <row r="7" spans="1:10" x14ac:dyDescent="0.2">
      <c r="A7" s="40">
        <f t="shared" ref="A7:A57" si="9">A6+7</f>
        <v>42756</v>
      </c>
      <c r="B7" s="51">
        <v>24813</v>
      </c>
      <c r="C7" s="51">
        <v>0</v>
      </c>
      <c r="D7" s="39">
        <f t="shared" si="0"/>
        <v>24813</v>
      </c>
      <c r="E7" s="51">
        <v>8807</v>
      </c>
      <c r="F7" s="51">
        <v>0</v>
      </c>
      <c r="G7" s="39">
        <f t="shared" ref="G7" si="10">E7+F7</f>
        <v>8807</v>
      </c>
      <c r="H7" s="39">
        <f t="shared" ref="H7" si="11">B7+E7</f>
        <v>33620</v>
      </c>
      <c r="I7" s="39">
        <f t="shared" ref="I7" si="12">C7+F7</f>
        <v>0</v>
      </c>
      <c r="J7" s="39">
        <f t="shared" ref="J7" si="13">H7+I7</f>
        <v>33620</v>
      </c>
    </row>
    <row r="8" spans="1:10" x14ac:dyDescent="0.2">
      <c r="A8" s="40">
        <f t="shared" si="9"/>
        <v>42763</v>
      </c>
      <c r="B8" s="51">
        <v>24387</v>
      </c>
      <c r="C8" s="51">
        <v>0</v>
      </c>
      <c r="D8" s="39">
        <f t="shared" si="0"/>
        <v>24387</v>
      </c>
      <c r="E8" s="51">
        <v>9157</v>
      </c>
      <c r="F8" s="51">
        <v>0</v>
      </c>
      <c r="G8" s="39">
        <f t="shared" ref="G8" si="14">E8+F8</f>
        <v>9157</v>
      </c>
      <c r="H8" s="39">
        <f t="shared" ref="H8" si="15">B8+E8</f>
        <v>33544</v>
      </c>
      <c r="I8" s="39">
        <f t="shared" ref="I8" si="16">C8+F8</f>
        <v>0</v>
      </c>
      <c r="J8" s="39">
        <f t="shared" ref="J8" si="17">H8+I8</f>
        <v>33544</v>
      </c>
    </row>
    <row r="9" spans="1:10" x14ac:dyDescent="0.2">
      <c r="A9" s="40">
        <f t="shared" si="9"/>
        <v>42770</v>
      </c>
      <c r="B9" s="51">
        <v>23899</v>
      </c>
      <c r="C9" s="51">
        <v>0</v>
      </c>
      <c r="D9" s="39">
        <f t="shared" si="0"/>
        <v>23899</v>
      </c>
      <c r="E9" s="51">
        <v>8447</v>
      </c>
      <c r="F9" s="51">
        <v>0</v>
      </c>
      <c r="G9" s="39">
        <f t="shared" ref="G9" si="18">E9+F9</f>
        <v>8447</v>
      </c>
      <c r="H9" s="39">
        <f t="shared" ref="H9" si="19">B9+E9</f>
        <v>32346</v>
      </c>
      <c r="I9" s="39">
        <f t="shared" ref="I9" si="20">C9+F9</f>
        <v>0</v>
      </c>
      <c r="J9" s="39">
        <f t="shared" ref="J9" si="21">H9+I9</f>
        <v>32346</v>
      </c>
    </row>
    <row r="10" spans="1:10" x14ac:dyDescent="0.2">
      <c r="A10" s="40">
        <f t="shared" si="9"/>
        <v>42777</v>
      </c>
      <c r="B10" s="51">
        <v>24578</v>
      </c>
      <c r="C10" s="51">
        <v>0</v>
      </c>
      <c r="D10" s="39">
        <f t="shared" si="0"/>
        <v>24578</v>
      </c>
      <c r="E10" s="51">
        <v>8526</v>
      </c>
      <c r="F10" s="51">
        <v>0</v>
      </c>
      <c r="G10" s="39">
        <f t="shared" ref="G10" si="22">E10+F10</f>
        <v>8526</v>
      </c>
      <c r="H10" s="39">
        <f t="shared" ref="H10" si="23">B10+E10</f>
        <v>33104</v>
      </c>
      <c r="I10" s="39">
        <f t="shared" ref="I10" si="24">C10+F10</f>
        <v>0</v>
      </c>
      <c r="J10" s="39">
        <f t="shared" ref="J10" si="25">H10+I10</f>
        <v>33104</v>
      </c>
    </row>
    <row r="11" spans="1:10" x14ac:dyDescent="0.2">
      <c r="A11" s="40">
        <f t="shared" si="9"/>
        <v>42784</v>
      </c>
      <c r="B11" s="51">
        <v>24076</v>
      </c>
      <c r="C11" s="51">
        <v>0</v>
      </c>
      <c r="D11" s="39">
        <f t="shared" si="0"/>
        <v>24076</v>
      </c>
      <c r="E11" s="51">
        <v>7600</v>
      </c>
      <c r="F11" s="51">
        <v>0</v>
      </c>
      <c r="G11" s="39">
        <f t="shared" ref="G11" si="26">E11+F11</f>
        <v>7600</v>
      </c>
      <c r="H11" s="39">
        <f t="shared" ref="H11" si="27">B11+E11</f>
        <v>31676</v>
      </c>
      <c r="I11" s="39">
        <f t="shared" ref="I11" si="28">C11+F11</f>
        <v>0</v>
      </c>
      <c r="J11" s="39">
        <f t="shared" ref="J11" si="29">H11+I11</f>
        <v>31676</v>
      </c>
    </row>
    <row r="12" spans="1:10" x14ac:dyDescent="0.2">
      <c r="A12" s="40">
        <f t="shared" si="9"/>
        <v>42791</v>
      </c>
      <c r="B12" s="51">
        <v>25230</v>
      </c>
      <c r="C12" s="51">
        <v>0</v>
      </c>
      <c r="D12" s="39">
        <f t="shared" si="0"/>
        <v>25230</v>
      </c>
      <c r="E12" s="51">
        <v>6284</v>
      </c>
      <c r="F12" s="51">
        <v>0</v>
      </c>
      <c r="G12" s="39">
        <f t="shared" ref="G12" si="30">E12+F12</f>
        <v>6284</v>
      </c>
      <c r="H12" s="39">
        <f t="shared" ref="H12" si="31">B12+E12</f>
        <v>31514</v>
      </c>
      <c r="I12" s="39">
        <f t="shared" ref="I12" si="32">C12+F12</f>
        <v>0</v>
      </c>
      <c r="J12" s="39">
        <f t="shared" ref="J12" si="33">H12+I12</f>
        <v>31514</v>
      </c>
    </row>
    <row r="13" spans="1:10" x14ac:dyDescent="0.2">
      <c r="A13" s="40">
        <f t="shared" si="9"/>
        <v>42798</v>
      </c>
      <c r="B13" s="51">
        <v>24266</v>
      </c>
      <c r="C13" s="51">
        <v>0</v>
      </c>
      <c r="D13" s="39">
        <f t="shared" si="0"/>
        <v>24266</v>
      </c>
      <c r="E13" s="51">
        <v>7700</v>
      </c>
      <c r="F13" s="51">
        <v>0</v>
      </c>
      <c r="G13" s="39">
        <f t="shared" ref="G13" si="34">E13+F13</f>
        <v>7700</v>
      </c>
      <c r="H13" s="39">
        <f t="shared" ref="H13" si="35">B13+E13</f>
        <v>31966</v>
      </c>
      <c r="I13" s="39">
        <f t="shared" ref="I13" si="36">C13+F13</f>
        <v>0</v>
      </c>
      <c r="J13" s="39">
        <f t="shared" ref="J13" si="37">H13+I13</f>
        <v>31966</v>
      </c>
    </row>
    <row r="14" spans="1:10" x14ac:dyDescent="0.2">
      <c r="A14" s="40">
        <f t="shared" si="9"/>
        <v>42805</v>
      </c>
      <c r="B14" s="51">
        <v>24875</v>
      </c>
      <c r="C14" s="51">
        <v>2</v>
      </c>
      <c r="D14" s="39">
        <f t="shared" si="0"/>
        <v>24877</v>
      </c>
      <c r="E14" s="51">
        <v>7853</v>
      </c>
      <c r="F14" s="51">
        <v>0</v>
      </c>
      <c r="G14" s="39">
        <f t="shared" ref="G14" si="38">E14+F14</f>
        <v>7853</v>
      </c>
      <c r="H14" s="39">
        <f t="shared" ref="H14" si="39">B14+E14</f>
        <v>32728</v>
      </c>
      <c r="I14" s="39">
        <f t="shared" ref="I14" si="40">C14+F14</f>
        <v>2</v>
      </c>
      <c r="J14" s="39">
        <f t="shared" ref="J14" si="41">H14+I14</f>
        <v>32730</v>
      </c>
    </row>
    <row r="15" spans="1:10" x14ac:dyDescent="0.2">
      <c r="A15" s="40">
        <f t="shared" si="9"/>
        <v>42812</v>
      </c>
      <c r="B15" s="51">
        <v>20177</v>
      </c>
      <c r="C15" s="51">
        <v>0</v>
      </c>
      <c r="D15" s="39">
        <f t="shared" si="0"/>
        <v>20177</v>
      </c>
      <c r="E15" s="51">
        <v>6973</v>
      </c>
      <c r="F15" s="51">
        <v>0</v>
      </c>
      <c r="G15" s="39">
        <f t="shared" ref="G15" si="42">E15+F15</f>
        <v>6973</v>
      </c>
      <c r="H15" s="39">
        <f t="shared" ref="H15" si="43">B15+E15</f>
        <v>27150</v>
      </c>
      <c r="I15" s="39">
        <f t="shared" ref="I15" si="44">C15+F15</f>
        <v>0</v>
      </c>
      <c r="J15" s="39">
        <f t="shared" ref="J15" si="45">H15+I15</f>
        <v>27150</v>
      </c>
    </row>
    <row r="16" spans="1:10" x14ac:dyDescent="0.2">
      <c r="A16" s="40">
        <f t="shared" si="9"/>
        <v>42819</v>
      </c>
      <c r="B16" s="51">
        <v>23398</v>
      </c>
      <c r="C16" s="51">
        <v>0</v>
      </c>
      <c r="D16" s="39">
        <f t="shared" si="0"/>
        <v>23398</v>
      </c>
      <c r="E16" s="51">
        <v>8777</v>
      </c>
      <c r="F16" s="51">
        <v>0</v>
      </c>
      <c r="G16" s="39">
        <f t="shared" ref="G16" si="46">E16+F16</f>
        <v>8777</v>
      </c>
      <c r="H16" s="39">
        <f t="shared" ref="H16" si="47">B16+E16</f>
        <v>32175</v>
      </c>
      <c r="I16" s="39">
        <f t="shared" ref="I16" si="48">C16+F16</f>
        <v>0</v>
      </c>
      <c r="J16" s="39">
        <f t="shared" ref="J16" si="49">H16+I16</f>
        <v>32175</v>
      </c>
    </row>
    <row r="17" spans="1:10" x14ac:dyDescent="0.2">
      <c r="A17" s="40">
        <f t="shared" si="9"/>
        <v>42826</v>
      </c>
      <c r="B17" s="51">
        <v>22856</v>
      </c>
      <c r="C17" s="51">
        <v>0</v>
      </c>
      <c r="D17" s="39">
        <f t="shared" si="0"/>
        <v>22856</v>
      </c>
      <c r="E17" s="51">
        <v>8468</v>
      </c>
      <c r="F17" s="51">
        <v>0</v>
      </c>
      <c r="G17" s="39">
        <f t="shared" ref="G17" si="50">E17+F17</f>
        <v>8468</v>
      </c>
      <c r="H17" s="39">
        <f t="shared" ref="H17" si="51">B17+E17</f>
        <v>31324</v>
      </c>
      <c r="I17" s="39">
        <f t="shared" ref="I17" si="52">C17+F17</f>
        <v>0</v>
      </c>
      <c r="J17" s="39">
        <f t="shared" ref="J17" si="53">H17+I17</f>
        <v>31324</v>
      </c>
    </row>
    <row r="18" spans="1:10" x14ac:dyDescent="0.2">
      <c r="A18" s="40">
        <f t="shared" si="9"/>
        <v>42833</v>
      </c>
      <c r="B18" s="51">
        <v>24154</v>
      </c>
      <c r="C18" s="51">
        <v>0</v>
      </c>
      <c r="D18" s="39">
        <f t="shared" si="0"/>
        <v>24154</v>
      </c>
      <c r="E18" s="51">
        <v>8752</v>
      </c>
      <c r="F18" s="51">
        <v>0</v>
      </c>
      <c r="G18" s="39">
        <f t="shared" ref="G18" si="54">E18+F18</f>
        <v>8752</v>
      </c>
      <c r="H18" s="39">
        <f t="shared" ref="H18" si="55">B18+E18</f>
        <v>32906</v>
      </c>
      <c r="I18" s="39">
        <f t="shared" ref="I18" si="56">C18+F18</f>
        <v>0</v>
      </c>
      <c r="J18" s="39">
        <f t="shared" ref="J18" si="57">H18+I18</f>
        <v>32906</v>
      </c>
    </row>
    <row r="19" spans="1:10" x14ac:dyDescent="0.2">
      <c r="A19" s="40">
        <f t="shared" si="9"/>
        <v>42840</v>
      </c>
      <c r="B19" s="51">
        <v>21446</v>
      </c>
      <c r="C19" s="51">
        <v>0</v>
      </c>
      <c r="D19" s="39">
        <f t="shared" si="0"/>
        <v>21446</v>
      </c>
      <c r="E19" s="51">
        <v>6931</v>
      </c>
      <c r="F19" s="51">
        <v>0</v>
      </c>
      <c r="G19" s="39">
        <f t="shared" ref="G19" si="58">E19+F19</f>
        <v>6931</v>
      </c>
      <c r="H19" s="39">
        <f t="shared" ref="H19" si="59">B19+E19</f>
        <v>28377</v>
      </c>
      <c r="I19" s="39">
        <f t="shared" ref="I19" si="60">C19+F19</f>
        <v>0</v>
      </c>
      <c r="J19" s="39">
        <f t="shared" ref="J19" si="61">H19+I19</f>
        <v>28377</v>
      </c>
    </row>
    <row r="20" spans="1:10" x14ac:dyDescent="0.2">
      <c r="A20" s="40">
        <f t="shared" si="9"/>
        <v>42847</v>
      </c>
      <c r="B20" s="51">
        <v>19702</v>
      </c>
      <c r="C20" s="51">
        <v>0</v>
      </c>
      <c r="D20" s="39">
        <f t="shared" si="0"/>
        <v>19702</v>
      </c>
      <c r="E20" s="51">
        <v>7258</v>
      </c>
      <c r="F20" s="51">
        <v>0</v>
      </c>
      <c r="G20" s="39">
        <f t="shared" ref="G20" si="62">E20+F20</f>
        <v>7258</v>
      </c>
      <c r="H20" s="39">
        <f t="shared" ref="H20" si="63">B20+E20</f>
        <v>26960</v>
      </c>
      <c r="I20" s="39">
        <f t="shared" ref="I20" si="64">C20+F20</f>
        <v>0</v>
      </c>
      <c r="J20" s="39">
        <f t="shared" ref="J20" si="65">H20+I20</f>
        <v>26960</v>
      </c>
    </row>
    <row r="21" spans="1:10" x14ac:dyDescent="0.2">
      <c r="A21" s="40">
        <f t="shared" si="9"/>
        <v>42854</v>
      </c>
      <c r="B21" s="51">
        <v>22525</v>
      </c>
      <c r="C21" s="51">
        <v>0</v>
      </c>
      <c r="D21" s="39">
        <f t="shared" si="0"/>
        <v>22525</v>
      </c>
      <c r="E21" s="51">
        <v>9919</v>
      </c>
      <c r="F21" s="51">
        <v>0</v>
      </c>
      <c r="G21" s="39">
        <f t="shared" ref="G21" si="66">E21+F21</f>
        <v>9919</v>
      </c>
      <c r="H21" s="39">
        <f t="shared" ref="H21" si="67">B21+E21</f>
        <v>32444</v>
      </c>
      <c r="I21" s="39">
        <f t="shared" ref="I21" si="68">C21+F21</f>
        <v>0</v>
      </c>
      <c r="J21" s="39">
        <f t="shared" ref="J21" si="69">H21+I21</f>
        <v>32444</v>
      </c>
    </row>
    <row r="22" spans="1:10" x14ac:dyDescent="0.2">
      <c r="A22" s="40">
        <f t="shared" si="9"/>
        <v>42861</v>
      </c>
      <c r="B22" s="51">
        <v>20370</v>
      </c>
      <c r="C22" s="51">
        <v>0</v>
      </c>
      <c r="D22" s="39">
        <f t="shared" si="0"/>
        <v>20370</v>
      </c>
      <c r="E22" s="51">
        <v>7265</v>
      </c>
      <c r="F22" s="51">
        <v>0</v>
      </c>
      <c r="G22" s="39">
        <f t="shared" ref="G22" si="70">E22+F22</f>
        <v>7265</v>
      </c>
      <c r="H22" s="39">
        <f t="shared" ref="H22" si="71">B22+E22</f>
        <v>27635</v>
      </c>
      <c r="I22" s="39">
        <f t="shared" ref="I22" si="72">C22+F22</f>
        <v>0</v>
      </c>
      <c r="J22" s="39">
        <f t="shared" ref="J22" si="73">H22+I22</f>
        <v>27635</v>
      </c>
    </row>
    <row r="23" spans="1:10" x14ac:dyDescent="0.2">
      <c r="A23" s="40">
        <f t="shared" si="9"/>
        <v>42868</v>
      </c>
      <c r="B23" s="51">
        <v>22021</v>
      </c>
      <c r="C23" s="51">
        <v>0</v>
      </c>
      <c r="D23" s="39">
        <f t="shared" si="0"/>
        <v>22021</v>
      </c>
      <c r="E23" s="51">
        <v>8928</v>
      </c>
      <c r="F23" s="51">
        <v>0</v>
      </c>
      <c r="G23" s="39">
        <f t="shared" ref="G23" si="74">E23+F23</f>
        <v>8928</v>
      </c>
      <c r="H23" s="39">
        <f t="shared" ref="H23" si="75">B23+E23</f>
        <v>30949</v>
      </c>
      <c r="I23" s="39">
        <f t="shared" ref="I23" si="76">C23+F23</f>
        <v>0</v>
      </c>
      <c r="J23" s="39">
        <f t="shared" ref="J23" si="77">H23+I23</f>
        <v>30949</v>
      </c>
    </row>
    <row r="24" spans="1:10" x14ac:dyDescent="0.2">
      <c r="A24" s="40">
        <f t="shared" si="9"/>
        <v>42875</v>
      </c>
      <c r="B24" s="51">
        <v>22180</v>
      </c>
      <c r="C24" s="51">
        <v>0</v>
      </c>
      <c r="D24" s="39">
        <f t="shared" si="0"/>
        <v>22180</v>
      </c>
      <c r="E24" s="51">
        <v>8031</v>
      </c>
      <c r="F24" s="51">
        <v>0</v>
      </c>
      <c r="G24" s="39">
        <f t="shared" ref="G24" si="78">E24+F24</f>
        <v>8031</v>
      </c>
      <c r="H24" s="39">
        <f t="shared" ref="H24" si="79">B24+E24</f>
        <v>30211</v>
      </c>
      <c r="I24" s="39">
        <f t="shared" ref="I24" si="80">C24+F24</f>
        <v>0</v>
      </c>
      <c r="J24" s="39">
        <f t="shared" ref="J24" si="81">H24+I24</f>
        <v>30211</v>
      </c>
    </row>
    <row r="25" spans="1:10" x14ac:dyDescent="0.2">
      <c r="A25" s="40">
        <f t="shared" si="9"/>
        <v>42882</v>
      </c>
      <c r="B25" s="51">
        <v>23423</v>
      </c>
      <c r="C25" s="51">
        <v>0</v>
      </c>
      <c r="D25" s="39">
        <f t="shared" si="0"/>
        <v>23423</v>
      </c>
      <c r="E25" s="51">
        <v>8603</v>
      </c>
      <c r="F25" s="51">
        <v>0</v>
      </c>
      <c r="G25" s="39">
        <f t="shared" ref="G25" si="82">E25+F25</f>
        <v>8603</v>
      </c>
      <c r="H25" s="39">
        <f t="shared" ref="H25" si="83">B25+E25</f>
        <v>32026</v>
      </c>
      <c r="I25" s="39">
        <f t="shared" ref="I25" si="84">C25+F25</f>
        <v>0</v>
      </c>
      <c r="J25" s="39">
        <f t="shared" ref="J25" si="85">H25+I25</f>
        <v>32026</v>
      </c>
    </row>
    <row r="26" spans="1:10" x14ac:dyDescent="0.2">
      <c r="A26" s="40">
        <f t="shared" si="9"/>
        <v>42889</v>
      </c>
      <c r="B26" s="51">
        <v>22483</v>
      </c>
      <c r="C26" s="51">
        <v>0</v>
      </c>
      <c r="D26" s="39">
        <f t="shared" si="0"/>
        <v>22483</v>
      </c>
      <c r="E26" s="51">
        <v>6243</v>
      </c>
      <c r="F26" s="51">
        <v>0</v>
      </c>
      <c r="G26" s="39">
        <f t="shared" ref="G26" si="86">E26+F26</f>
        <v>6243</v>
      </c>
      <c r="H26" s="39">
        <f t="shared" ref="H26" si="87">B26+E26</f>
        <v>28726</v>
      </c>
      <c r="I26" s="39">
        <f t="shared" ref="I26" si="88">C26+F26</f>
        <v>0</v>
      </c>
      <c r="J26" s="39">
        <f t="shared" ref="J26" si="89">H26+I26</f>
        <v>28726</v>
      </c>
    </row>
    <row r="27" spans="1:10" x14ac:dyDescent="0.2">
      <c r="A27" s="40">
        <f t="shared" si="9"/>
        <v>42896</v>
      </c>
      <c r="B27" s="51">
        <v>21965</v>
      </c>
      <c r="C27" s="51">
        <v>0</v>
      </c>
      <c r="D27" s="39">
        <f t="shared" si="0"/>
        <v>21965</v>
      </c>
      <c r="E27" s="51">
        <v>8128</v>
      </c>
      <c r="F27" s="51">
        <v>0</v>
      </c>
      <c r="G27" s="39">
        <f t="shared" ref="G27" si="90">E27+F27</f>
        <v>8128</v>
      </c>
      <c r="H27" s="39">
        <f t="shared" ref="H27" si="91">B27+E27</f>
        <v>30093</v>
      </c>
      <c r="I27" s="39">
        <f t="shared" ref="I27" si="92">C27+F27</f>
        <v>0</v>
      </c>
      <c r="J27" s="39">
        <f t="shared" ref="J27" si="93">H27+I27</f>
        <v>30093</v>
      </c>
    </row>
    <row r="28" spans="1:10" x14ac:dyDescent="0.2">
      <c r="A28" s="40">
        <f t="shared" si="9"/>
        <v>42903</v>
      </c>
      <c r="B28" s="51">
        <v>22368</v>
      </c>
      <c r="C28" s="51">
        <v>0</v>
      </c>
      <c r="D28" s="39">
        <f t="shared" si="0"/>
        <v>22368</v>
      </c>
      <c r="E28" s="51">
        <v>7675</v>
      </c>
      <c r="F28" s="51">
        <v>0</v>
      </c>
      <c r="G28" s="39">
        <f t="shared" ref="G28" si="94">E28+F28</f>
        <v>7675</v>
      </c>
      <c r="H28" s="39">
        <f t="shared" ref="H28" si="95">B28+E28</f>
        <v>30043</v>
      </c>
      <c r="I28" s="39">
        <f t="shared" ref="I28" si="96">C28+F28</f>
        <v>0</v>
      </c>
      <c r="J28" s="39">
        <f t="shared" ref="J28" si="97">H28+I28</f>
        <v>30043</v>
      </c>
    </row>
    <row r="29" spans="1:10" x14ac:dyDescent="0.2">
      <c r="A29" s="40">
        <f t="shared" si="9"/>
        <v>42910</v>
      </c>
      <c r="B29" s="51">
        <v>22045</v>
      </c>
      <c r="C29" s="51">
        <v>0</v>
      </c>
      <c r="D29" s="39">
        <f t="shared" si="0"/>
        <v>22045</v>
      </c>
      <c r="E29" s="51">
        <v>8325</v>
      </c>
      <c r="F29" s="51">
        <v>0</v>
      </c>
      <c r="G29" s="39">
        <f t="shared" ref="G29" si="98">E29+F29</f>
        <v>8325</v>
      </c>
      <c r="H29" s="39">
        <f t="shared" ref="H29" si="99">B29+E29</f>
        <v>30370</v>
      </c>
      <c r="I29" s="39">
        <f t="shared" ref="I29" si="100">C29+F29</f>
        <v>0</v>
      </c>
      <c r="J29" s="39">
        <f t="shared" ref="J29" si="101">H29+I29</f>
        <v>30370</v>
      </c>
    </row>
    <row r="30" spans="1:10" x14ac:dyDescent="0.2">
      <c r="A30" s="40">
        <f t="shared" si="9"/>
        <v>42917</v>
      </c>
      <c r="B30" s="51">
        <v>22503</v>
      </c>
      <c r="C30" s="51">
        <v>0</v>
      </c>
      <c r="D30" s="39">
        <f t="shared" si="0"/>
        <v>22503</v>
      </c>
      <c r="E30" s="51">
        <v>8351</v>
      </c>
      <c r="F30" s="51">
        <v>0</v>
      </c>
      <c r="G30" s="39">
        <f t="shared" ref="G30" si="102">E30+F30</f>
        <v>8351</v>
      </c>
      <c r="H30" s="39">
        <f t="shared" ref="H30" si="103">B30+E30</f>
        <v>30854</v>
      </c>
      <c r="I30" s="39">
        <f t="shared" ref="I30" si="104">C30+F30</f>
        <v>0</v>
      </c>
      <c r="J30" s="39">
        <f t="shared" ref="J30" si="105">H30+I30</f>
        <v>30854</v>
      </c>
    </row>
    <row r="31" spans="1:10" x14ac:dyDescent="0.2">
      <c r="A31" s="40">
        <f t="shared" si="9"/>
        <v>42924</v>
      </c>
      <c r="B31" s="51">
        <v>24047</v>
      </c>
      <c r="C31" s="51">
        <v>0</v>
      </c>
      <c r="D31" s="39">
        <f t="shared" si="0"/>
        <v>24047</v>
      </c>
      <c r="E31" s="51">
        <v>9642</v>
      </c>
      <c r="F31" s="51">
        <v>0</v>
      </c>
      <c r="G31" s="39">
        <f t="shared" ref="G31" si="106">E31+F31</f>
        <v>9642</v>
      </c>
      <c r="H31" s="39">
        <f t="shared" ref="H31" si="107">B31+E31</f>
        <v>33689</v>
      </c>
      <c r="I31" s="39">
        <f t="shared" ref="I31" si="108">C31+F31</f>
        <v>0</v>
      </c>
      <c r="J31" s="39">
        <f t="shared" ref="J31" si="109">H31+I31</f>
        <v>33689</v>
      </c>
    </row>
    <row r="32" spans="1:10" x14ac:dyDescent="0.2">
      <c r="A32" s="40">
        <f t="shared" si="9"/>
        <v>42931</v>
      </c>
      <c r="B32" s="51">
        <v>16190</v>
      </c>
      <c r="C32" s="51">
        <v>0</v>
      </c>
      <c r="D32" s="39">
        <f t="shared" si="0"/>
        <v>16190</v>
      </c>
      <c r="E32" s="51">
        <v>5929</v>
      </c>
      <c r="F32" s="51">
        <v>0</v>
      </c>
      <c r="G32" s="39">
        <f t="shared" ref="G32:G33" si="110">E32+F32</f>
        <v>5929</v>
      </c>
      <c r="H32" s="39">
        <f t="shared" ref="H32" si="111">B32+E32</f>
        <v>22119</v>
      </c>
      <c r="I32" s="39">
        <f t="shared" ref="I32" si="112">C32+F32</f>
        <v>0</v>
      </c>
      <c r="J32" s="39">
        <f t="shared" ref="J32" si="113">H32+I32</f>
        <v>22119</v>
      </c>
    </row>
    <row r="33" spans="1:10" x14ac:dyDescent="0.2">
      <c r="A33" s="40">
        <f t="shared" si="9"/>
        <v>42938</v>
      </c>
      <c r="B33" s="51">
        <v>24144</v>
      </c>
      <c r="C33" s="51">
        <v>0</v>
      </c>
      <c r="D33" s="39">
        <f t="shared" si="0"/>
        <v>24144</v>
      </c>
      <c r="E33" s="51">
        <v>7489</v>
      </c>
      <c r="F33" s="51">
        <v>0</v>
      </c>
      <c r="G33" s="39">
        <f t="shared" si="110"/>
        <v>7489</v>
      </c>
      <c r="H33" s="39">
        <f t="shared" ref="H33" si="114">B33+E33</f>
        <v>31633</v>
      </c>
      <c r="I33" s="39">
        <f t="shared" ref="I33" si="115">C33+F33</f>
        <v>0</v>
      </c>
      <c r="J33" s="39">
        <f t="shared" ref="J33" si="116">H33+I33</f>
        <v>31633</v>
      </c>
    </row>
    <row r="34" spans="1:10" x14ac:dyDescent="0.2">
      <c r="A34" s="40">
        <f t="shared" si="9"/>
        <v>42945</v>
      </c>
      <c r="B34" s="51">
        <v>22899</v>
      </c>
      <c r="C34" s="51">
        <v>0</v>
      </c>
      <c r="D34" s="39">
        <f t="shared" si="0"/>
        <v>22899</v>
      </c>
      <c r="E34" s="51">
        <v>9618</v>
      </c>
      <c r="F34" s="51">
        <v>0</v>
      </c>
      <c r="G34" s="39">
        <f t="shared" ref="G34" si="117">E34+F34</f>
        <v>9618</v>
      </c>
      <c r="H34" s="39">
        <f t="shared" ref="H34" si="118">B34+E34</f>
        <v>32517</v>
      </c>
      <c r="I34" s="39">
        <f t="shared" ref="I34" si="119">C34+F34</f>
        <v>0</v>
      </c>
      <c r="J34" s="39">
        <f t="shared" ref="J34" si="120">H34+I34</f>
        <v>32517</v>
      </c>
    </row>
    <row r="35" spans="1:10" x14ac:dyDescent="0.2">
      <c r="A35" s="40">
        <f t="shared" si="9"/>
        <v>42952</v>
      </c>
      <c r="B35" s="51">
        <v>23799</v>
      </c>
      <c r="C35" s="51">
        <v>0</v>
      </c>
      <c r="D35" s="39">
        <f t="shared" si="0"/>
        <v>23799</v>
      </c>
      <c r="E35" s="51">
        <v>7927</v>
      </c>
      <c r="F35" s="51">
        <v>0</v>
      </c>
      <c r="G35" s="39">
        <f t="shared" ref="G35" si="121">E35+F35</f>
        <v>7927</v>
      </c>
      <c r="H35" s="39">
        <f t="shared" ref="H35" si="122">B35+E35</f>
        <v>31726</v>
      </c>
      <c r="I35" s="39">
        <f t="shared" ref="I35" si="123">C35+F35</f>
        <v>0</v>
      </c>
      <c r="J35" s="39">
        <f t="shared" ref="J35" si="124">H35+I35</f>
        <v>31726</v>
      </c>
    </row>
    <row r="36" spans="1:10" x14ac:dyDescent="0.2">
      <c r="A36" s="40">
        <f t="shared" si="9"/>
        <v>42959</v>
      </c>
      <c r="B36" s="51">
        <v>24455</v>
      </c>
      <c r="C36" s="51">
        <v>0</v>
      </c>
      <c r="D36" s="39">
        <f t="shared" si="0"/>
        <v>24455</v>
      </c>
      <c r="E36" s="51">
        <v>7634</v>
      </c>
      <c r="F36" s="51">
        <v>0</v>
      </c>
      <c r="G36" s="39">
        <f t="shared" ref="G36" si="125">E36+F36</f>
        <v>7634</v>
      </c>
      <c r="H36" s="39">
        <f t="shared" ref="H36:I36" si="126">B36+E36</f>
        <v>32089</v>
      </c>
      <c r="I36" s="39">
        <f t="shared" si="126"/>
        <v>0</v>
      </c>
      <c r="J36" s="39">
        <f t="shared" ref="J36" si="127">H36+I36</f>
        <v>32089</v>
      </c>
    </row>
    <row r="37" spans="1:10" x14ac:dyDescent="0.2">
      <c r="A37" s="40">
        <f t="shared" si="9"/>
        <v>42966</v>
      </c>
      <c r="B37" s="51">
        <v>24193</v>
      </c>
      <c r="C37" s="51">
        <v>0</v>
      </c>
      <c r="D37" s="39">
        <f t="shared" si="0"/>
        <v>24193</v>
      </c>
      <c r="E37" s="51">
        <v>7583</v>
      </c>
      <c r="F37" s="51">
        <v>0</v>
      </c>
      <c r="G37" s="39">
        <f t="shared" ref="G37" si="128">E37+F37</f>
        <v>7583</v>
      </c>
      <c r="H37" s="39">
        <f t="shared" ref="H37" si="129">B37+E37</f>
        <v>31776</v>
      </c>
      <c r="I37" s="39">
        <f t="shared" ref="I37" si="130">C37+F37</f>
        <v>0</v>
      </c>
      <c r="J37" s="39">
        <f t="shared" ref="J37" si="131">H37+I37</f>
        <v>31776</v>
      </c>
    </row>
    <row r="38" spans="1:10" x14ac:dyDescent="0.2">
      <c r="A38" s="40">
        <f t="shared" si="9"/>
        <v>42973</v>
      </c>
      <c r="B38" s="51">
        <v>24524</v>
      </c>
      <c r="C38" s="51">
        <v>0</v>
      </c>
      <c r="D38" s="39">
        <f t="shared" si="0"/>
        <v>24524</v>
      </c>
      <c r="E38" s="51">
        <v>8240</v>
      </c>
      <c r="F38" s="51">
        <v>0</v>
      </c>
      <c r="G38" s="39">
        <f t="shared" ref="G38" si="132">E38+F38</f>
        <v>8240</v>
      </c>
      <c r="H38" s="39">
        <f t="shared" ref="H38" si="133">B38+E38</f>
        <v>32764</v>
      </c>
      <c r="I38" s="39">
        <f t="shared" ref="I38" si="134">C38+F38</f>
        <v>0</v>
      </c>
      <c r="J38" s="39">
        <f t="shared" ref="J38" si="135">H38+I38</f>
        <v>32764</v>
      </c>
    </row>
    <row r="39" spans="1:10" x14ac:dyDescent="0.2">
      <c r="A39" s="40">
        <f t="shared" si="9"/>
        <v>42980</v>
      </c>
      <c r="B39" s="51">
        <v>24855</v>
      </c>
      <c r="C39" s="51">
        <v>0</v>
      </c>
      <c r="D39" s="39">
        <f t="shared" si="0"/>
        <v>24855</v>
      </c>
      <c r="E39" s="51">
        <v>8085</v>
      </c>
      <c r="F39" s="51">
        <v>0</v>
      </c>
      <c r="G39" s="39">
        <f t="shared" ref="G39" si="136">E39+F39</f>
        <v>8085</v>
      </c>
      <c r="H39" s="39">
        <f t="shared" ref="H39" si="137">B39+E39</f>
        <v>32940</v>
      </c>
      <c r="I39" s="39">
        <f t="shared" ref="I39" si="138">C39+F39</f>
        <v>0</v>
      </c>
      <c r="J39" s="39">
        <f t="shared" ref="J39" si="139">H39+I39</f>
        <v>32940</v>
      </c>
    </row>
    <row r="40" spans="1:10" x14ac:dyDescent="0.2">
      <c r="A40" s="40">
        <f t="shared" si="9"/>
        <v>42987</v>
      </c>
      <c r="B40" s="51">
        <v>24183</v>
      </c>
      <c r="C40" s="51">
        <v>0</v>
      </c>
      <c r="D40" s="39">
        <f t="shared" si="0"/>
        <v>24183</v>
      </c>
      <c r="E40" s="51">
        <v>9771</v>
      </c>
      <c r="F40" s="51">
        <v>0</v>
      </c>
      <c r="G40" s="39">
        <f t="shared" ref="G40" si="140">E40+F40</f>
        <v>9771</v>
      </c>
      <c r="H40" s="39">
        <f t="shared" ref="H40" si="141">B40+E40</f>
        <v>33954</v>
      </c>
      <c r="I40" s="39">
        <f t="shared" ref="I40" si="142">C40+F40</f>
        <v>0</v>
      </c>
      <c r="J40" s="39">
        <f t="shared" ref="J40" si="143">H40+I40</f>
        <v>33954</v>
      </c>
    </row>
    <row r="41" spans="1:10" x14ac:dyDescent="0.2">
      <c r="A41" s="40">
        <f t="shared" si="9"/>
        <v>42994</v>
      </c>
      <c r="B41" s="51">
        <v>21187</v>
      </c>
      <c r="C41" s="51">
        <v>0</v>
      </c>
      <c r="D41" s="39">
        <f t="shared" si="0"/>
        <v>21187</v>
      </c>
      <c r="E41" s="51">
        <v>7455</v>
      </c>
      <c r="F41" s="51">
        <v>0</v>
      </c>
      <c r="G41" s="39">
        <f t="shared" ref="G41" si="144">E41+F41</f>
        <v>7455</v>
      </c>
      <c r="H41" s="39">
        <f t="shared" ref="H41" si="145">B41+E41</f>
        <v>28642</v>
      </c>
      <c r="I41" s="39">
        <f t="shared" ref="I41" si="146">C41+F41</f>
        <v>0</v>
      </c>
      <c r="J41" s="39">
        <f t="shared" ref="J41" si="147">H41+I41</f>
        <v>28642</v>
      </c>
    </row>
    <row r="42" spans="1:10" x14ac:dyDescent="0.2">
      <c r="A42" s="40">
        <f t="shared" si="9"/>
        <v>43001</v>
      </c>
      <c r="B42" s="51">
        <v>24655</v>
      </c>
      <c r="C42" s="51">
        <v>0</v>
      </c>
      <c r="D42" s="39">
        <f t="shared" si="0"/>
        <v>24655</v>
      </c>
      <c r="E42" s="51">
        <v>11105</v>
      </c>
      <c r="F42" s="51">
        <v>0</v>
      </c>
      <c r="G42" s="39">
        <f t="shared" ref="G42" si="148">E42+F42</f>
        <v>11105</v>
      </c>
      <c r="H42" s="39">
        <f t="shared" ref="H42" si="149">B42+E42</f>
        <v>35760</v>
      </c>
      <c r="I42" s="39">
        <f t="shared" ref="I42" si="150">C42+F42</f>
        <v>0</v>
      </c>
      <c r="J42" s="39">
        <f t="shared" ref="J42" si="151">H42+I42</f>
        <v>35760</v>
      </c>
    </row>
    <row r="43" spans="1:10" x14ac:dyDescent="0.2">
      <c r="A43" s="40">
        <f t="shared" si="9"/>
        <v>43008</v>
      </c>
      <c r="B43" s="51">
        <v>25765</v>
      </c>
      <c r="C43" s="51">
        <v>0</v>
      </c>
      <c r="D43" s="39">
        <f t="shared" si="0"/>
        <v>25765</v>
      </c>
      <c r="E43" s="51">
        <v>10503</v>
      </c>
      <c r="F43" s="51">
        <v>0</v>
      </c>
      <c r="G43" s="39">
        <f t="shared" ref="G43" si="152">E43+F43</f>
        <v>10503</v>
      </c>
      <c r="H43" s="39">
        <f t="shared" ref="H43" si="153">B43+E43</f>
        <v>36268</v>
      </c>
      <c r="I43" s="39">
        <f t="shared" ref="I43" si="154">C43+F43</f>
        <v>0</v>
      </c>
      <c r="J43" s="39">
        <f t="shared" ref="J43" si="155">H43+I43</f>
        <v>36268</v>
      </c>
    </row>
    <row r="44" spans="1:10" x14ac:dyDescent="0.2">
      <c r="A44" s="40">
        <f t="shared" si="9"/>
        <v>43015</v>
      </c>
      <c r="B44" s="51">
        <v>25830</v>
      </c>
      <c r="C44" s="51">
        <v>0</v>
      </c>
      <c r="D44" s="39">
        <f t="shared" si="0"/>
        <v>25830</v>
      </c>
      <c r="E44" s="51">
        <v>10919</v>
      </c>
      <c r="F44" s="51">
        <v>0</v>
      </c>
      <c r="G44" s="39">
        <f t="shared" ref="G44" si="156">E44+F44</f>
        <v>10919</v>
      </c>
      <c r="H44" s="39">
        <f t="shared" ref="H44" si="157">B44+E44</f>
        <v>36749</v>
      </c>
      <c r="I44" s="39">
        <f t="shared" ref="I44" si="158">C44+F44</f>
        <v>0</v>
      </c>
      <c r="J44" s="39">
        <f t="shared" ref="J44" si="159">H44+I44</f>
        <v>36749</v>
      </c>
    </row>
    <row r="45" spans="1:10" x14ac:dyDescent="0.2">
      <c r="A45" s="40">
        <f t="shared" si="9"/>
        <v>43022</v>
      </c>
      <c r="B45" s="51">
        <v>25892</v>
      </c>
      <c r="C45" s="51">
        <v>0</v>
      </c>
      <c r="D45" s="39">
        <f t="shared" si="0"/>
        <v>25892</v>
      </c>
      <c r="E45" s="51">
        <v>9270</v>
      </c>
      <c r="F45" s="51">
        <v>0</v>
      </c>
      <c r="G45" s="39">
        <f t="shared" ref="G45" si="160">E45+F45</f>
        <v>9270</v>
      </c>
      <c r="H45" s="39">
        <f t="shared" ref="H45" si="161">B45+E45</f>
        <v>35162</v>
      </c>
      <c r="I45" s="39">
        <f t="shared" ref="I45" si="162">C45+F45</f>
        <v>0</v>
      </c>
      <c r="J45" s="39">
        <f t="shared" ref="J45" si="163">H45+I45</f>
        <v>35162</v>
      </c>
    </row>
    <row r="46" spans="1:10" x14ac:dyDescent="0.2">
      <c r="A46" s="40">
        <f t="shared" si="9"/>
        <v>43029</v>
      </c>
      <c r="B46" s="51">
        <v>25948</v>
      </c>
      <c r="C46" s="51">
        <v>0</v>
      </c>
      <c r="D46" s="39">
        <f t="shared" si="0"/>
        <v>25948</v>
      </c>
      <c r="E46" s="51">
        <v>9479</v>
      </c>
      <c r="F46" s="51">
        <v>0</v>
      </c>
      <c r="G46" s="39">
        <f t="shared" ref="G46" si="164">E46+F46</f>
        <v>9479</v>
      </c>
      <c r="H46" s="39">
        <f t="shared" ref="H46" si="165">B46+E46</f>
        <v>35427</v>
      </c>
      <c r="I46" s="39">
        <f t="shared" ref="I46" si="166">C46+F46</f>
        <v>0</v>
      </c>
      <c r="J46" s="39">
        <f t="shared" ref="J46" si="167">H46+I46</f>
        <v>35427</v>
      </c>
    </row>
    <row r="47" spans="1:10" x14ac:dyDescent="0.2">
      <c r="A47" s="40">
        <f t="shared" si="9"/>
        <v>43036</v>
      </c>
      <c r="B47" s="51">
        <v>24846</v>
      </c>
      <c r="C47" s="51">
        <v>0</v>
      </c>
      <c r="D47" s="39">
        <f t="shared" si="0"/>
        <v>24846</v>
      </c>
      <c r="E47" s="51">
        <v>11158</v>
      </c>
      <c r="F47" s="51">
        <v>0</v>
      </c>
      <c r="G47" s="39">
        <f t="shared" ref="G47" si="168">E47+F47</f>
        <v>11158</v>
      </c>
      <c r="H47" s="39">
        <f t="shared" ref="H47" si="169">B47+E47</f>
        <v>36004</v>
      </c>
      <c r="I47" s="39">
        <f t="shared" ref="I47" si="170">C47+F47</f>
        <v>0</v>
      </c>
      <c r="J47" s="39">
        <f t="shared" ref="J47" si="171">H47+I47</f>
        <v>36004</v>
      </c>
    </row>
    <row r="48" spans="1:10" x14ac:dyDescent="0.2">
      <c r="A48" s="40">
        <f t="shared" si="9"/>
        <v>43043</v>
      </c>
      <c r="B48" s="51">
        <v>25022</v>
      </c>
      <c r="C48" s="51">
        <v>0</v>
      </c>
      <c r="D48" s="39">
        <f t="shared" si="0"/>
        <v>25022</v>
      </c>
      <c r="E48" s="51">
        <v>11088</v>
      </c>
      <c r="F48" s="51">
        <v>0</v>
      </c>
      <c r="G48" s="39">
        <f t="shared" ref="G48" si="172">E48+F48</f>
        <v>11088</v>
      </c>
      <c r="H48" s="39">
        <f t="shared" ref="H48" si="173">B48+E48</f>
        <v>36110</v>
      </c>
      <c r="I48" s="39">
        <f t="shared" ref="I48" si="174">C48+F48</f>
        <v>0</v>
      </c>
      <c r="J48" s="39">
        <f t="shared" ref="J48" si="175">H48+I48</f>
        <v>36110</v>
      </c>
    </row>
    <row r="49" spans="1:10" x14ac:dyDescent="0.2">
      <c r="A49" s="40">
        <f t="shared" si="9"/>
        <v>43050</v>
      </c>
      <c r="B49" s="51">
        <v>24708</v>
      </c>
      <c r="C49" s="51">
        <v>0</v>
      </c>
      <c r="D49" s="39">
        <f t="shared" si="0"/>
        <v>24708</v>
      </c>
      <c r="E49" s="51">
        <v>11156</v>
      </c>
      <c r="F49" s="51">
        <v>0</v>
      </c>
      <c r="G49" s="39">
        <f t="shared" ref="G49" si="176">E49+F49</f>
        <v>11156</v>
      </c>
      <c r="H49" s="39">
        <f t="shared" ref="H49" si="177">B49+E49</f>
        <v>35864</v>
      </c>
      <c r="I49" s="39">
        <f t="shared" ref="I49" si="178">C49+F49</f>
        <v>0</v>
      </c>
      <c r="J49" s="39">
        <f t="shared" ref="J49" si="179">H49+I49</f>
        <v>35864</v>
      </c>
    </row>
    <row r="50" spans="1:10" x14ac:dyDescent="0.2">
      <c r="A50" s="40">
        <f t="shared" si="9"/>
        <v>43057</v>
      </c>
      <c r="B50" s="51">
        <v>25167</v>
      </c>
      <c r="C50" s="51">
        <v>0</v>
      </c>
      <c r="D50" s="39">
        <f t="shared" si="0"/>
        <v>25167</v>
      </c>
      <c r="E50" s="51">
        <v>10971</v>
      </c>
      <c r="F50" s="51">
        <v>0</v>
      </c>
      <c r="G50" s="39">
        <f t="shared" ref="G50" si="180">E50+F50</f>
        <v>10971</v>
      </c>
      <c r="H50" s="39">
        <f t="shared" ref="H50" si="181">B50+E50</f>
        <v>36138</v>
      </c>
      <c r="I50" s="39">
        <f t="shared" ref="I50" si="182">C50+F50</f>
        <v>0</v>
      </c>
      <c r="J50" s="39">
        <f t="shared" ref="J50" si="183">H50+I50</f>
        <v>36138</v>
      </c>
    </row>
    <row r="51" spans="1:10" x14ac:dyDescent="0.2">
      <c r="A51" s="40">
        <f t="shared" si="9"/>
        <v>43064</v>
      </c>
      <c r="B51" s="51">
        <v>24935</v>
      </c>
      <c r="C51" s="51">
        <v>0</v>
      </c>
      <c r="D51" s="39">
        <f t="shared" si="0"/>
        <v>24935</v>
      </c>
      <c r="E51" s="51">
        <v>11073</v>
      </c>
      <c r="F51" s="51">
        <v>0</v>
      </c>
      <c r="G51" s="39">
        <f t="shared" ref="G51" si="184">E51+F51</f>
        <v>11073</v>
      </c>
      <c r="H51" s="39">
        <f t="shared" ref="H51" si="185">B51+E51</f>
        <v>36008</v>
      </c>
      <c r="I51" s="39">
        <f t="shared" ref="I51" si="186">C51+F51</f>
        <v>0</v>
      </c>
      <c r="J51" s="39">
        <f t="shared" ref="J51" si="187">H51+I51</f>
        <v>36008</v>
      </c>
    </row>
    <row r="52" spans="1:10" x14ac:dyDescent="0.2">
      <c r="A52" s="40">
        <f t="shared" si="9"/>
        <v>43071</v>
      </c>
      <c r="B52" s="51">
        <v>24335</v>
      </c>
      <c r="C52" s="51">
        <v>0</v>
      </c>
      <c r="D52" s="39">
        <f t="shared" si="0"/>
        <v>24335</v>
      </c>
      <c r="E52" s="51">
        <v>10633</v>
      </c>
      <c r="F52" s="51">
        <v>0</v>
      </c>
      <c r="G52" s="39">
        <f t="shared" ref="G52:G53" si="188">E52+F52</f>
        <v>10633</v>
      </c>
      <c r="H52" s="39">
        <f t="shared" ref="H52:H53" si="189">B52+E52</f>
        <v>34968</v>
      </c>
      <c r="I52" s="39">
        <f t="shared" ref="I52:I53" si="190">C52+F52</f>
        <v>0</v>
      </c>
      <c r="J52" s="39">
        <f t="shared" ref="J52:J53" si="191">H52+I52</f>
        <v>34968</v>
      </c>
    </row>
    <row r="53" spans="1:10" x14ac:dyDescent="0.2">
      <c r="A53" s="40">
        <f t="shared" si="9"/>
        <v>43078</v>
      </c>
      <c r="B53" s="51">
        <v>24978</v>
      </c>
      <c r="C53" s="51">
        <v>0</v>
      </c>
      <c r="D53" s="39">
        <f t="shared" si="0"/>
        <v>24978</v>
      </c>
      <c r="E53" s="51">
        <v>10240</v>
      </c>
      <c r="F53" s="51">
        <v>0</v>
      </c>
      <c r="G53" s="39">
        <f t="shared" si="188"/>
        <v>10240</v>
      </c>
      <c r="H53" s="39">
        <f t="shared" si="189"/>
        <v>35218</v>
      </c>
      <c r="I53" s="39">
        <f t="shared" si="190"/>
        <v>0</v>
      </c>
      <c r="J53" s="39">
        <f t="shared" si="191"/>
        <v>35218</v>
      </c>
    </row>
    <row r="54" spans="1:10" x14ac:dyDescent="0.2">
      <c r="A54" s="40">
        <f t="shared" si="9"/>
        <v>43085</v>
      </c>
      <c r="B54" s="51">
        <v>25636</v>
      </c>
      <c r="C54" s="51">
        <v>0</v>
      </c>
      <c r="D54" s="39">
        <f t="shared" si="0"/>
        <v>25636</v>
      </c>
      <c r="E54" s="51">
        <v>10876</v>
      </c>
      <c r="F54" s="51">
        <v>0</v>
      </c>
      <c r="G54" s="39">
        <f t="shared" ref="G54" si="192">E54+F54</f>
        <v>10876</v>
      </c>
      <c r="H54" s="39">
        <f t="shared" ref="H54" si="193">B54+E54</f>
        <v>36512</v>
      </c>
      <c r="I54" s="39">
        <f t="shared" ref="I54" si="194">C54+F54</f>
        <v>0</v>
      </c>
      <c r="J54" s="39">
        <f t="shared" ref="J54" si="195">H54+I54</f>
        <v>36512</v>
      </c>
    </row>
    <row r="55" spans="1:10" x14ac:dyDescent="0.2">
      <c r="A55" s="40">
        <f t="shared" si="9"/>
        <v>43092</v>
      </c>
      <c r="B55" s="51">
        <v>22783</v>
      </c>
      <c r="C55" s="51">
        <v>0</v>
      </c>
      <c r="D55" s="39">
        <f t="shared" si="0"/>
        <v>22783</v>
      </c>
      <c r="E55" s="51">
        <v>6912</v>
      </c>
      <c r="F55" s="51">
        <v>0</v>
      </c>
      <c r="G55" s="39">
        <f t="shared" ref="G55:G56" si="196">E55+F55</f>
        <v>6912</v>
      </c>
      <c r="H55" s="39">
        <f t="shared" ref="H55:H56" si="197">B55+E55</f>
        <v>29695</v>
      </c>
      <c r="I55" s="39">
        <f t="shared" ref="I55:I56" si="198">C55+F55</f>
        <v>0</v>
      </c>
      <c r="J55" s="39">
        <f t="shared" ref="J55:J56" si="199">H55+I55</f>
        <v>29695</v>
      </c>
    </row>
    <row r="56" spans="1:10" x14ac:dyDescent="0.2">
      <c r="A56" s="40">
        <f t="shared" si="9"/>
        <v>43099</v>
      </c>
      <c r="B56" s="51">
        <v>15689</v>
      </c>
      <c r="C56" s="51">
        <v>0</v>
      </c>
      <c r="D56" s="39">
        <f t="shared" si="0"/>
        <v>15689</v>
      </c>
      <c r="E56" s="51">
        <v>5493</v>
      </c>
      <c r="F56" s="51">
        <v>0</v>
      </c>
      <c r="G56" s="39">
        <f t="shared" si="196"/>
        <v>5493</v>
      </c>
      <c r="H56" s="39">
        <f t="shared" si="197"/>
        <v>21182</v>
      </c>
      <c r="I56" s="39">
        <f t="shared" si="198"/>
        <v>0</v>
      </c>
      <c r="J56" s="39">
        <f t="shared" si="199"/>
        <v>21182</v>
      </c>
    </row>
    <row r="57" spans="1:10" x14ac:dyDescent="0.2">
      <c r="A57" s="41">
        <f t="shared" si="9"/>
        <v>43106</v>
      </c>
      <c r="B57" s="52"/>
      <c r="C57" s="52"/>
      <c r="D57" s="42">
        <f t="shared" ref="D57" si="200">B57+C57</f>
        <v>0</v>
      </c>
      <c r="E57" s="52"/>
      <c r="F57" s="52"/>
      <c r="G57" s="42">
        <f t="shared" ref="G57" si="201">E57+F57</f>
        <v>0</v>
      </c>
      <c r="H57" s="42">
        <f t="shared" ref="H57" si="202">B57+E57</f>
        <v>0</v>
      </c>
      <c r="I57" s="42">
        <f t="shared" ref="I57" si="203">C57+F57</f>
        <v>0</v>
      </c>
      <c r="J57" s="42">
        <f t="shared" ref="J57" si="204">H57+I57</f>
        <v>0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205">B5+B6+B7+B8+B9</f>
        <v>118451</v>
      </c>
      <c r="C59" s="38">
        <f t="shared" si="205"/>
        <v>0</v>
      </c>
      <c r="D59" s="38">
        <f t="shared" si="205"/>
        <v>118451</v>
      </c>
      <c r="E59" s="38">
        <f t="shared" si="205"/>
        <v>42991</v>
      </c>
      <c r="F59" s="38">
        <f t="shared" si="205"/>
        <v>0</v>
      </c>
      <c r="G59" s="38">
        <f t="shared" si="205"/>
        <v>42991</v>
      </c>
      <c r="H59" s="38">
        <f t="shared" si="205"/>
        <v>161442</v>
      </c>
      <c r="I59" s="38">
        <f t="shared" si="205"/>
        <v>0</v>
      </c>
      <c r="J59" s="38">
        <f t="shared" si="205"/>
        <v>161442</v>
      </c>
    </row>
    <row r="60" spans="1:10" x14ac:dyDescent="0.2">
      <c r="A60" s="45" t="s">
        <v>10</v>
      </c>
      <c r="B60" s="39">
        <f t="shared" ref="B60:J60" si="206">B10+B11+B12+B13</f>
        <v>98150</v>
      </c>
      <c r="C60" s="39">
        <f t="shared" si="206"/>
        <v>0</v>
      </c>
      <c r="D60" s="39">
        <f t="shared" si="206"/>
        <v>98150</v>
      </c>
      <c r="E60" s="39">
        <f t="shared" si="206"/>
        <v>30110</v>
      </c>
      <c r="F60" s="39">
        <f t="shared" si="206"/>
        <v>0</v>
      </c>
      <c r="G60" s="39">
        <f t="shared" si="206"/>
        <v>30110</v>
      </c>
      <c r="H60" s="39">
        <f t="shared" si="206"/>
        <v>128260</v>
      </c>
      <c r="I60" s="39">
        <f t="shared" si="206"/>
        <v>0</v>
      </c>
      <c r="J60" s="39">
        <f t="shared" si="206"/>
        <v>128260</v>
      </c>
    </row>
    <row r="61" spans="1:10" x14ac:dyDescent="0.2">
      <c r="A61" s="45" t="s">
        <v>11</v>
      </c>
      <c r="B61" s="39">
        <f t="shared" ref="B61:J61" si="207">B14+B15+B16+B17</f>
        <v>91306</v>
      </c>
      <c r="C61" s="39">
        <f t="shared" si="207"/>
        <v>2</v>
      </c>
      <c r="D61" s="39">
        <f t="shared" si="207"/>
        <v>91308</v>
      </c>
      <c r="E61" s="39">
        <f t="shared" si="207"/>
        <v>32071</v>
      </c>
      <c r="F61" s="39">
        <f t="shared" si="207"/>
        <v>0</v>
      </c>
      <c r="G61" s="39">
        <f t="shared" si="207"/>
        <v>32071</v>
      </c>
      <c r="H61" s="39">
        <f t="shared" si="207"/>
        <v>123377</v>
      </c>
      <c r="I61" s="39">
        <f t="shared" si="207"/>
        <v>2</v>
      </c>
      <c r="J61" s="39">
        <f t="shared" si="207"/>
        <v>123379</v>
      </c>
    </row>
    <row r="62" spans="1:10" x14ac:dyDescent="0.2">
      <c r="A62" s="45" t="s">
        <v>12</v>
      </c>
      <c r="B62" s="39">
        <f t="shared" ref="B62:J62" si="208">B18+B19+B20+B21+B22</f>
        <v>108197</v>
      </c>
      <c r="C62" s="39">
        <f t="shared" si="208"/>
        <v>0</v>
      </c>
      <c r="D62" s="39">
        <f t="shared" si="208"/>
        <v>108197</v>
      </c>
      <c r="E62" s="39">
        <f t="shared" si="208"/>
        <v>40125</v>
      </c>
      <c r="F62" s="39">
        <f t="shared" si="208"/>
        <v>0</v>
      </c>
      <c r="G62" s="39">
        <f t="shared" si="208"/>
        <v>40125</v>
      </c>
      <c r="H62" s="39">
        <f t="shared" si="208"/>
        <v>148322</v>
      </c>
      <c r="I62" s="39">
        <f t="shared" si="208"/>
        <v>0</v>
      </c>
      <c r="J62" s="39">
        <f t="shared" si="208"/>
        <v>148322</v>
      </c>
    </row>
    <row r="63" spans="1:10" x14ac:dyDescent="0.2">
      <c r="A63" s="45" t="s">
        <v>13</v>
      </c>
      <c r="B63" s="39">
        <f t="shared" ref="B63:J63" si="209">B23+B24+B25+B26</f>
        <v>90107</v>
      </c>
      <c r="C63" s="39">
        <f t="shared" si="209"/>
        <v>0</v>
      </c>
      <c r="D63" s="39">
        <f t="shared" si="209"/>
        <v>90107</v>
      </c>
      <c r="E63" s="39">
        <f t="shared" si="209"/>
        <v>31805</v>
      </c>
      <c r="F63" s="39">
        <f t="shared" si="209"/>
        <v>0</v>
      </c>
      <c r="G63" s="39">
        <f t="shared" si="209"/>
        <v>31805</v>
      </c>
      <c r="H63" s="39">
        <f t="shared" si="209"/>
        <v>121912</v>
      </c>
      <c r="I63" s="39">
        <f t="shared" si="209"/>
        <v>0</v>
      </c>
      <c r="J63" s="39">
        <f t="shared" si="209"/>
        <v>121912</v>
      </c>
    </row>
    <row r="64" spans="1:10" x14ac:dyDescent="0.2">
      <c r="A64" s="45" t="s">
        <v>14</v>
      </c>
      <c r="B64" s="39">
        <f t="shared" ref="B64:J64" si="210">B27+B28+B29+B30</f>
        <v>88881</v>
      </c>
      <c r="C64" s="39">
        <f t="shared" si="210"/>
        <v>0</v>
      </c>
      <c r="D64" s="39">
        <f t="shared" si="210"/>
        <v>88881</v>
      </c>
      <c r="E64" s="39">
        <f t="shared" si="210"/>
        <v>32479</v>
      </c>
      <c r="F64" s="39">
        <f t="shared" si="210"/>
        <v>0</v>
      </c>
      <c r="G64" s="39">
        <f t="shared" si="210"/>
        <v>32479</v>
      </c>
      <c r="H64" s="39">
        <f t="shared" si="210"/>
        <v>121360</v>
      </c>
      <c r="I64" s="39">
        <f t="shared" si="210"/>
        <v>0</v>
      </c>
      <c r="J64" s="39">
        <f t="shared" si="210"/>
        <v>121360</v>
      </c>
    </row>
    <row r="65" spans="1:10" x14ac:dyDescent="0.2">
      <c r="A65" s="45" t="s">
        <v>15</v>
      </c>
      <c r="B65" s="39">
        <f t="shared" ref="B65:J65" si="211">B31+B32+B33+B34+B35</f>
        <v>111079</v>
      </c>
      <c r="C65" s="39">
        <f t="shared" si="211"/>
        <v>0</v>
      </c>
      <c r="D65" s="39">
        <f t="shared" si="211"/>
        <v>111079</v>
      </c>
      <c r="E65" s="39">
        <f t="shared" si="211"/>
        <v>40605</v>
      </c>
      <c r="F65" s="39">
        <f t="shared" si="211"/>
        <v>0</v>
      </c>
      <c r="G65" s="39">
        <f t="shared" si="211"/>
        <v>40605</v>
      </c>
      <c r="H65" s="39">
        <f t="shared" si="211"/>
        <v>151684</v>
      </c>
      <c r="I65" s="39">
        <f t="shared" si="211"/>
        <v>0</v>
      </c>
      <c r="J65" s="39">
        <f t="shared" si="211"/>
        <v>151684</v>
      </c>
    </row>
    <row r="66" spans="1:10" x14ac:dyDescent="0.2">
      <c r="A66" s="45" t="s">
        <v>16</v>
      </c>
      <c r="B66" s="39">
        <f t="shared" ref="B66:J66" si="212">B36+B37+B38+B39</f>
        <v>98027</v>
      </c>
      <c r="C66" s="39">
        <f t="shared" si="212"/>
        <v>0</v>
      </c>
      <c r="D66" s="39">
        <f t="shared" si="212"/>
        <v>98027</v>
      </c>
      <c r="E66" s="39">
        <f t="shared" si="212"/>
        <v>31542</v>
      </c>
      <c r="F66" s="39">
        <f t="shared" si="212"/>
        <v>0</v>
      </c>
      <c r="G66" s="39">
        <f t="shared" si="212"/>
        <v>31542</v>
      </c>
      <c r="H66" s="39">
        <f t="shared" si="212"/>
        <v>129569</v>
      </c>
      <c r="I66" s="39">
        <f t="shared" si="212"/>
        <v>0</v>
      </c>
      <c r="J66" s="39">
        <f t="shared" si="212"/>
        <v>129569</v>
      </c>
    </row>
    <row r="67" spans="1:10" x14ac:dyDescent="0.2">
      <c r="A67" s="45" t="s">
        <v>17</v>
      </c>
      <c r="B67" s="39">
        <f t="shared" ref="B67:J67" si="213">B40+B41+B42+B43</f>
        <v>95790</v>
      </c>
      <c r="C67" s="39">
        <f t="shared" si="213"/>
        <v>0</v>
      </c>
      <c r="D67" s="39">
        <f t="shared" si="213"/>
        <v>95790</v>
      </c>
      <c r="E67" s="39">
        <f t="shared" si="213"/>
        <v>38834</v>
      </c>
      <c r="F67" s="39">
        <f t="shared" si="213"/>
        <v>0</v>
      </c>
      <c r="G67" s="39">
        <f t="shared" si="213"/>
        <v>38834</v>
      </c>
      <c r="H67" s="39">
        <f t="shared" si="213"/>
        <v>134624</v>
      </c>
      <c r="I67" s="39">
        <f t="shared" si="213"/>
        <v>0</v>
      </c>
      <c r="J67" s="39">
        <f t="shared" si="213"/>
        <v>134624</v>
      </c>
    </row>
    <row r="68" spans="1:10" x14ac:dyDescent="0.2">
      <c r="A68" s="45" t="s">
        <v>18</v>
      </c>
      <c r="B68" s="39">
        <f t="shared" ref="B68:J68" si="214">B44+B45+B46+B47+B48</f>
        <v>127538</v>
      </c>
      <c r="C68" s="39">
        <f t="shared" si="214"/>
        <v>0</v>
      </c>
      <c r="D68" s="39">
        <f t="shared" si="214"/>
        <v>127538</v>
      </c>
      <c r="E68" s="39">
        <f t="shared" si="214"/>
        <v>51914</v>
      </c>
      <c r="F68" s="39">
        <f t="shared" si="214"/>
        <v>0</v>
      </c>
      <c r="G68" s="39">
        <f t="shared" si="214"/>
        <v>51914</v>
      </c>
      <c r="H68" s="39">
        <f t="shared" si="214"/>
        <v>179452</v>
      </c>
      <c r="I68" s="39">
        <f t="shared" si="214"/>
        <v>0</v>
      </c>
      <c r="J68" s="39">
        <f t="shared" si="214"/>
        <v>179452</v>
      </c>
    </row>
    <row r="69" spans="1:10" x14ac:dyDescent="0.2">
      <c r="A69" s="45" t="s">
        <v>19</v>
      </c>
      <c r="B69" s="39">
        <f t="shared" ref="B69:J69" si="215">B49+B50+B51+B52</f>
        <v>99145</v>
      </c>
      <c r="C69" s="39">
        <f t="shared" si="215"/>
        <v>0</v>
      </c>
      <c r="D69" s="39">
        <f t="shared" si="215"/>
        <v>99145</v>
      </c>
      <c r="E69" s="39">
        <f t="shared" si="215"/>
        <v>43833</v>
      </c>
      <c r="F69" s="39">
        <f t="shared" si="215"/>
        <v>0</v>
      </c>
      <c r="G69" s="39">
        <f t="shared" si="215"/>
        <v>43833</v>
      </c>
      <c r="H69" s="39">
        <f t="shared" si="215"/>
        <v>142978</v>
      </c>
      <c r="I69" s="39">
        <f t="shared" si="215"/>
        <v>0</v>
      </c>
      <c r="J69" s="39">
        <f t="shared" si="215"/>
        <v>142978</v>
      </c>
    </row>
    <row r="70" spans="1:10" x14ac:dyDescent="0.2">
      <c r="A70" s="46" t="s">
        <v>20</v>
      </c>
      <c r="B70" s="42">
        <f>B53+B54+B55+B56+B57</f>
        <v>89086</v>
      </c>
      <c r="C70" s="42">
        <f t="shared" ref="C70:J70" si="216">C53+C54+C55+C56+C57</f>
        <v>0</v>
      </c>
      <c r="D70" s="42">
        <f t="shared" si="216"/>
        <v>89086</v>
      </c>
      <c r="E70" s="42">
        <f t="shared" si="216"/>
        <v>33521</v>
      </c>
      <c r="F70" s="42">
        <f t="shared" si="216"/>
        <v>0</v>
      </c>
      <c r="G70" s="42">
        <f t="shared" si="216"/>
        <v>33521</v>
      </c>
      <c r="H70" s="42">
        <f t="shared" si="216"/>
        <v>122607</v>
      </c>
      <c r="I70" s="42">
        <f t="shared" si="216"/>
        <v>0</v>
      </c>
      <c r="J70" s="42">
        <f t="shared" si="216"/>
        <v>122607</v>
      </c>
    </row>
    <row r="72" spans="1:10" x14ac:dyDescent="0.2">
      <c r="A72" s="44" t="s">
        <v>21</v>
      </c>
      <c r="B72" s="38">
        <f t="shared" ref="B72:J72" si="217">B59+B60+B61</f>
        <v>307907</v>
      </c>
      <c r="C72" s="38">
        <f t="shared" si="217"/>
        <v>2</v>
      </c>
      <c r="D72" s="38">
        <f t="shared" si="217"/>
        <v>307909</v>
      </c>
      <c r="E72" s="38">
        <f t="shared" si="217"/>
        <v>105172</v>
      </c>
      <c r="F72" s="38">
        <f t="shared" si="217"/>
        <v>0</v>
      </c>
      <c r="G72" s="38">
        <f t="shared" si="217"/>
        <v>105172</v>
      </c>
      <c r="H72" s="38">
        <f t="shared" si="217"/>
        <v>413079</v>
      </c>
      <c r="I72" s="38">
        <f t="shared" si="217"/>
        <v>2</v>
      </c>
      <c r="J72" s="38">
        <f t="shared" si="217"/>
        <v>413081</v>
      </c>
    </row>
    <row r="73" spans="1:10" x14ac:dyDescent="0.2">
      <c r="A73" s="45" t="s">
        <v>22</v>
      </c>
      <c r="B73" s="39">
        <f t="shared" ref="B73:J73" si="218">B62+B63+B64</f>
        <v>287185</v>
      </c>
      <c r="C73" s="39">
        <f t="shared" si="218"/>
        <v>0</v>
      </c>
      <c r="D73" s="39">
        <f t="shared" si="218"/>
        <v>287185</v>
      </c>
      <c r="E73" s="39">
        <f t="shared" si="218"/>
        <v>104409</v>
      </c>
      <c r="F73" s="39">
        <f t="shared" si="218"/>
        <v>0</v>
      </c>
      <c r="G73" s="39">
        <f t="shared" si="218"/>
        <v>104409</v>
      </c>
      <c r="H73" s="39">
        <f t="shared" si="218"/>
        <v>391594</v>
      </c>
      <c r="I73" s="39">
        <f t="shared" si="218"/>
        <v>0</v>
      </c>
      <c r="J73" s="39">
        <f t="shared" si="218"/>
        <v>391594</v>
      </c>
    </row>
    <row r="74" spans="1:10" x14ac:dyDescent="0.2">
      <c r="A74" s="45" t="s">
        <v>23</v>
      </c>
      <c r="B74" s="39">
        <f t="shared" ref="B74:J74" si="219">B65+B66+B67</f>
        <v>304896</v>
      </c>
      <c r="C74" s="39">
        <f t="shared" si="219"/>
        <v>0</v>
      </c>
      <c r="D74" s="39">
        <f t="shared" si="219"/>
        <v>304896</v>
      </c>
      <c r="E74" s="39">
        <f t="shared" si="219"/>
        <v>110981</v>
      </c>
      <c r="F74" s="39">
        <f t="shared" si="219"/>
        <v>0</v>
      </c>
      <c r="G74" s="39">
        <f t="shared" si="219"/>
        <v>110981</v>
      </c>
      <c r="H74" s="39">
        <f t="shared" si="219"/>
        <v>415877</v>
      </c>
      <c r="I74" s="39">
        <f t="shared" si="219"/>
        <v>0</v>
      </c>
      <c r="J74" s="39">
        <f t="shared" si="219"/>
        <v>415877</v>
      </c>
    </row>
    <row r="75" spans="1:10" x14ac:dyDescent="0.2">
      <c r="A75" s="46" t="s">
        <v>24</v>
      </c>
      <c r="B75" s="42">
        <f t="shared" ref="B75:J75" si="220">B68+B69+B70</f>
        <v>315769</v>
      </c>
      <c r="C75" s="42">
        <f t="shared" si="220"/>
        <v>0</v>
      </c>
      <c r="D75" s="42">
        <f t="shared" si="220"/>
        <v>315769</v>
      </c>
      <c r="E75" s="42">
        <f t="shared" si="220"/>
        <v>129268</v>
      </c>
      <c r="F75" s="42">
        <f t="shared" si="220"/>
        <v>0</v>
      </c>
      <c r="G75" s="42">
        <f t="shared" si="220"/>
        <v>129268</v>
      </c>
      <c r="H75" s="42">
        <f t="shared" si="220"/>
        <v>445037</v>
      </c>
      <c r="I75" s="42">
        <f t="shared" si="220"/>
        <v>0</v>
      </c>
      <c r="J75" s="42">
        <f t="shared" si="220"/>
        <v>445037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221">SUM(B72:B75)</f>
        <v>1215757</v>
      </c>
      <c r="C77" s="49">
        <f t="shared" si="221"/>
        <v>2</v>
      </c>
      <c r="D77" s="49">
        <f t="shared" si="221"/>
        <v>1215759</v>
      </c>
      <c r="E77" s="49">
        <f t="shared" si="221"/>
        <v>449830</v>
      </c>
      <c r="F77" s="49">
        <f t="shared" si="221"/>
        <v>0</v>
      </c>
      <c r="G77" s="49">
        <f t="shared" si="221"/>
        <v>449830</v>
      </c>
      <c r="H77" s="49">
        <f t="shared" si="221"/>
        <v>1665587</v>
      </c>
      <c r="I77" s="49">
        <f t="shared" si="221"/>
        <v>2</v>
      </c>
      <c r="J77" s="49">
        <f t="shared" si="221"/>
        <v>1665589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77"/>
  <sheetViews>
    <sheetView topLeftCell="A9" zoomScaleNormal="100" workbookViewId="0">
      <selection activeCell="E52" sqref="E52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41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43106</v>
      </c>
      <c r="B5" s="50">
        <v>20797</v>
      </c>
      <c r="C5" s="50">
        <v>0</v>
      </c>
      <c r="D5" s="39">
        <v>20797</v>
      </c>
      <c r="E5" s="51">
        <v>8485</v>
      </c>
      <c r="F5" s="51">
        <v>0</v>
      </c>
      <c r="G5" s="39">
        <v>8485</v>
      </c>
      <c r="H5" s="39">
        <v>29282</v>
      </c>
      <c r="I5" s="39">
        <v>0</v>
      </c>
      <c r="J5" s="39">
        <v>29282</v>
      </c>
    </row>
    <row r="6" spans="1:10" x14ac:dyDescent="0.2">
      <c r="A6" s="40">
        <f>A5+7</f>
        <v>43113</v>
      </c>
      <c r="B6" s="51">
        <v>25559</v>
      </c>
      <c r="C6" s="51">
        <v>0</v>
      </c>
      <c r="D6" s="39">
        <v>25559</v>
      </c>
      <c r="E6" s="51">
        <v>10069</v>
      </c>
      <c r="F6" s="51">
        <v>0</v>
      </c>
      <c r="G6" s="39">
        <v>10069</v>
      </c>
      <c r="H6" s="39">
        <v>35628</v>
      </c>
      <c r="I6" s="39">
        <v>0</v>
      </c>
      <c r="J6" s="39">
        <v>35628</v>
      </c>
    </row>
    <row r="7" spans="1:10" x14ac:dyDescent="0.2">
      <c r="A7" s="40">
        <f t="shared" ref="A7:A56" si="0">A6+7</f>
        <v>43120</v>
      </c>
      <c r="B7" s="51">
        <v>23268</v>
      </c>
      <c r="C7" s="51">
        <v>0</v>
      </c>
      <c r="D7" s="39">
        <v>23268</v>
      </c>
      <c r="E7" s="51">
        <v>8960</v>
      </c>
      <c r="F7" s="51">
        <v>0</v>
      </c>
      <c r="G7" s="39">
        <v>8960</v>
      </c>
      <c r="H7" s="39">
        <v>32228</v>
      </c>
      <c r="I7" s="39">
        <v>0</v>
      </c>
      <c r="J7" s="39">
        <v>32228</v>
      </c>
    </row>
    <row r="8" spans="1:10" x14ac:dyDescent="0.2">
      <c r="A8" s="40">
        <f t="shared" si="0"/>
        <v>43127</v>
      </c>
      <c r="B8" s="51">
        <v>24087</v>
      </c>
      <c r="C8" s="51">
        <v>0</v>
      </c>
      <c r="D8" s="39">
        <v>24087</v>
      </c>
      <c r="E8" s="51">
        <v>10325</v>
      </c>
      <c r="F8" s="51">
        <v>0</v>
      </c>
      <c r="G8" s="39">
        <v>10325</v>
      </c>
      <c r="H8" s="39">
        <v>34412</v>
      </c>
      <c r="I8" s="39">
        <v>0</v>
      </c>
      <c r="J8" s="39">
        <v>34412</v>
      </c>
    </row>
    <row r="9" spans="1:10" x14ac:dyDescent="0.2">
      <c r="A9" s="40">
        <f t="shared" si="0"/>
        <v>43134</v>
      </c>
      <c r="B9" s="51">
        <v>23789</v>
      </c>
      <c r="C9" s="51">
        <v>0</v>
      </c>
      <c r="D9" s="39">
        <v>23789</v>
      </c>
      <c r="E9" s="51">
        <v>9564</v>
      </c>
      <c r="F9" s="51">
        <v>0</v>
      </c>
      <c r="G9" s="39">
        <v>9564</v>
      </c>
      <c r="H9" s="39">
        <v>33353</v>
      </c>
      <c r="I9" s="39">
        <v>0</v>
      </c>
      <c r="J9" s="39">
        <v>33353</v>
      </c>
    </row>
    <row r="10" spans="1:10" x14ac:dyDescent="0.2">
      <c r="A10" s="40">
        <f t="shared" si="0"/>
        <v>43141</v>
      </c>
      <c r="B10" s="51">
        <v>24253</v>
      </c>
      <c r="C10" s="51">
        <v>0</v>
      </c>
      <c r="D10" s="39">
        <v>24253</v>
      </c>
      <c r="E10" s="51">
        <v>9778</v>
      </c>
      <c r="F10" s="51">
        <v>0</v>
      </c>
      <c r="G10" s="39">
        <v>9778</v>
      </c>
      <c r="H10" s="39">
        <v>34031</v>
      </c>
      <c r="I10" s="39">
        <v>0</v>
      </c>
      <c r="J10" s="39">
        <v>34031</v>
      </c>
    </row>
    <row r="11" spans="1:10" x14ac:dyDescent="0.2">
      <c r="A11" s="40">
        <f t="shared" si="0"/>
        <v>43148</v>
      </c>
      <c r="B11" s="51">
        <v>24254</v>
      </c>
      <c r="C11" s="51">
        <v>0</v>
      </c>
      <c r="D11" s="39">
        <v>24254</v>
      </c>
      <c r="E11" s="51">
        <v>8787</v>
      </c>
      <c r="F11" s="51">
        <v>0</v>
      </c>
      <c r="G11" s="39">
        <v>8787</v>
      </c>
      <c r="H11" s="39">
        <v>33041</v>
      </c>
      <c r="I11" s="39">
        <v>0</v>
      </c>
      <c r="J11" s="39">
        <v>33041</v>
      </c>
    </row>
    <row r="12" spans="1:10" x14ac:dyDescent="0.2">
      <c r="A12" s="40">
        <f t="shared" si="0"/>
        <v>43155</v>
      </c>
      <c r="B12" s="51">
        <v>24909</v>
      </c>
      <c r="C12" s="51">
        <v>0</v>
      </c>
      <c r="D12" s="39">
        <v>24909</v>
      </c>
      <c r="E12" s="51">
        <v>9039</v>
      </c>
      <c r="F12" s="51">
        <v>0</v>
      </c>
      <c r="G12" s="39">
        <v>9039</v>
      </c>
      <c r="H12" s="39">
        <v>33948</v>
      </c>
      <c r="I12" s="39">
        <v>0</v>
      </c>
      <c r="J12" s="39">
        <v>33948</v>
      </c>
    </row>
    <row r="13" spans="1:10" x14ac:dyDescent="0.2">
      <c r="A13" s="40">
        <f t="shared" si="0"/>
        <v>43162</v>
      </c>
      <c r="B13" s="51">
        <v>23521</v>
      </c>
      <c r="C13" s="51">
        <v>0</v>
      </c>
      <c r="D13" s="39">
        <v>23521</v>
      </c>
      <c r="E13" s="51">
        <v>5281</v>
      </c>
      <c r="F13" s="51">
        <v>0</v>
      </c>
      <c r="G13" s="39">
        <v>5281</v>
      </c>
      <c r="H13" s="39">
        <v>28802</v>
      </c>
      <c r="I13" s="39">
        <v>0</v>
      </c>
      <c r="J13" s="39">
        <v>28802</v>
      </c>
    </row>
    <row r="14" spans="1:10" x14ac:dyDescent="0.2">
      <c r="A14" s="40">
        <f t="shared" si="0"/>
        <v>43169</v>
      </c>
      <c r="B14" s="51">
        <v>22972</v>
      </c>
      <c r="C14" s="51">
        <v>0</v>
      </c>
      <c r="D14" s="39">
        <v>22972</v>
      </c>
      <c r="E14" s="51">
        <v>12298</v>
      </c>
      <c r="F14" s="51">
        <v>0</v>
      </c>
      <c r="G14" s="39">
        <v>12298</v>
      </c>
      <c r="H14" s="39">
        <v>35270</v>
      </c>
      <c r="I14" s="39">
        <v>0</v>
      </c>
      <c r="J14" s="39">
        <v>35270</v>
      </c>
    </row>
    <row r="15" spans="1:10" x14ac:dyDescent="0.2">
      <c r="A15" s="40">
        <f t="shared" si="0"/>
        <v>43176</v>
      </c>
      <c r="B15" s="51">
        <v>24672</v>
      </c>
      <c r="C15" s="51">
        <v>0</v>
      </c>
      <c r="D15" s="39">
        <v>24672</v>
      </c>
      <c r="E15" s="51">
        <v>10222</v>
      </c>
      <c r="F15" s="51">
        <v>0</v>
      </c>
      <c r="G15" s="39">
        <v>10222</v>
      </c>
      <c r="H15" s="39">
        <v>34894</v>
      </c>
      <c r="I15" s="39">
        <v>0</v>
      </c>
      <c r="J15" s="39">
        <v>34894</v>
      </c>
    </row>
    <row r="16" spans="1:10" x14ac:dyDescent="0.2">
      <c r="A16" s="40">
        <f t="shared" si="0"/>
        <v>43183</v>
      </c>
      <c r="B16" s="51">
        <v>21298</v>
      </c>
      <c r="C16" s="51">
        <v>0</v>
      </c>
      <c r="D16" s="39">
        <v>21298</v>
      </c>
      <c r="E16" s="51">
        <v>7531</v>
      </c>
      <c r="F16" s="51">
        <v>0</v>
      </c>
      <c r="G16" s="39">
        <v>7531</v>
      </c>
      <c r="H16" s="39">
        <v>28829</v>
      </c>
      <c r="I16" s="39">
        <v>0</v>
      </c>
      <c r="J16" s="39">
        <v>28829</v>
      </c>
    </row>
    <row r="17" spans="1:10" x14ac:dyDescent="0.2">
      <c r="A17" s="40">
        <f t="shared" si="0"/>
        <v>43190</v>
      </c>
      <c r="B17" s="51">
        <v>20965</v>
      </c>
      <c r="C17" s="51">
        <v>0</v>
      </c>
      <c r="D17" s="39">
        <v>20965</v>
      </c>
      <c r="E17" s="51">
        <v>8571</v>
      </c>
      <c r="F17" s="51">
        <v>0</v>
      </c>
      <c r="G17" s="39">
        <v>8571</v>
      </c>
      <c r="H17" s="39">
        <v>29536</v>
      </c>
      <c r="I17" s="39">
        <v>0</v>
      </c>
      <c r="J17" s="39">
        <v>29536</v>
      </c>
    </row>
    <row r="18" spans="1:10" x14ac:dyDescent="0.2">
      <c r="A18" s="40">
        <f t="shared" si="0"/>
        <v>43197</v>
      </c>
      <c r="B18" s="51">
        <v>20377</v>
      </c>
      <c r="C18" s="51">
        <v>0</v>
      </c>
      <c r="D18" s="39">
        <v>20377</v>
      </c>
      <c r="E18" s="51">
        <v>7973</v>
      </c>
      <c r="F18" s="51">
        <v>0</v>
      </c>
      <c r="G18" s="39">
        <v>7973</v>
      </c>
      <c r="H18" s="39">
        <v>28350</v>
      </c>
      <c r="I18" s="39">
        <v>0</v>
      </c>
      <c r="J18" s="39">
        <v>28350</v>
      </c>
    </row>
    <row r="19" spans="1:10" x14ac:dyDescent="0.2">
      <c r="A19" s="40">
        <f t="shared" si="0"/>
        <v>43204</v>
      </c>
      <c r="B19" s="51">
        <v>24622</v>
      </c>
      <c r="C19" s="51">
        <v>0</v>
      </c>
      <c r="D19" s="39">
        <v>24622</v>
      </c>
      <c r="E19" s="51">
        <v>10847</v>
      </c>
      <c r="F19" s="51">
        <v>0</v>
      </c>
      <c r="G19" s="39">
        <v>10847</v>
      </c>
      <c r="H19" s="39">
        <v>35469</v>
      </c>
      <c r="I19" s="39">
        <v>0</v>
      </c>
      <c r="J19" s="39">
        <v>35469</v>
      </c>
    </row>
    <row r="20" spans="1:10" x14ac:dyDescent="0.2">
      <c r="A20" s="40">
        <f t="shared" si="0"/>
        <v>43211</v>
      </c>
      <c r="B20" s="51">
        <v>23050</v>
      </c>
      <c r="C20" s="51">
        <v>0</v>
      </c>
      <c r="D20" s="39">
        <v>23050</v>
      </c>
      <c r="E20" s="51">
        <v>10009</v>
      </c>
      <c r="F20" s="51">
        <v>0</v>
      </c>
      <c r="G20" s="39">
        <v>10009</v>
      </c>
      <c r="H20" s="39">
        <v>33059</v>
      </c>
      <c r="I20" s="39">
        <v>0</v>
      </c>
      <c r="J20" s="39">
        <v>33059</v>
      </c>
    </row>
    <row r="21" spans="1:10" x14ac:dyDescent="0.2">
      <c r="A21" s="40">
        <f t="shared" si="0"/>
        <v>43218</v>
      </c>
      <c r="B21" s="51">
        <v>24275</v>
      </c>
      <c r="C21" s="51">
        <v>0</v>
      </c>
      <c r="D21" s="39">
        <v>24275</v>
      </c>
      <c r="E21" s="51">
        <v>9771</v>
      </c>
      <c r="F21" s="51">
        <v>0</v>
      </c>
      <c r="G21" s="39">
        <v>9771</v>
      </c>
      <c r="H21" s="39">
        <v>34046</v>
      </c>
      <c r="I21" s="39">
        <v>0</v>
      </c>
      <c r="J21" s="39">
        <v>34046</v>
      </c>
    </row>
    <row r="22" spans="1:10" x14ac:dyDescent="0.2">
      <c r="A22" s="40">
        <f t="shared" si="0"/>
        <v>43225</v>
      </c>
      <c r="B22" s="51">
        <v>22243</v>
      </c>
      <c r="C22" s="51">
        <v>0</v>
      </c>
      <c r="D22" s="39">
        <v>22243</v>
      </c>
      <c r="E22" s="51">
        <v>9828</v>
      </c>
      <c r="F22" s="51">
        <v>0</v>
      </c>
      <c r="G22" s="39">
        <v>9828</v>
      </c>
      <c r="H22" s="39">
        <v>32071</v>
      </c>
      <c r="I22" s="39">
        <v>0</v>
      </c>
      <c r="J22" s="39">
        <v>32071</v>
      </c>
    </row>
    <row r="23" spans="1:10" x14ac:dyDescent="0.2">
      <c r="A23" s="40">
        <f t="shared" si="0"/>
        <v>43232</v>
      </c>
      <c r="B23" s="51">
        <v>21971</v>
      </c>
      <c r="C23" s="51">
        <v>0</v>
      </c>
      <c r="D23" s="39">
        <v>21971</v>
      </c>
      <c r="E23" s="51">
        <v>7867</v>
      </c>
      <c r="F23" s="51">
        <v>0</v>
      </c>
      <c r="G23" s="39">
        <v>7867</v>
      </c>
      <c r="H23" s="39">
        <v>29838</v>
      </c>
      <c r="I23" s="39">
        <v>0</v>
      </c>
      <c r="J23" s="39">
        <v>29838</v>
      </c>
    </row>
    <row r="24" spans="1:10" x14ac:dyDescent="0.2">
      <c r="A24" s="40">
        <f t="shared" si="0"/>
        <v>43239</v>
      </c>
      <c r="B24" s="51">
        <v>22664</v>
      </c>
      <c r="C24" s="51">
        <v>0</v>
      </c>
      <c r="D24" s="39">
        <v>22664</v>
      </c>
      <c r="E24" s="51">
        <v>9356</v>
      </c>
      <c r="F24" s="51">
        <v>0</v>
      </c>
      <c r="G24" s="39">
        <v>9356</v>
      </c>
      <c r="H24" s="39">
        <v>32020</v>
      </c>
      <c r="I24" s="39">
        <v>0</v>
      </c>
      <c r="J24" s="39">
        <v>32020</v>
      </c>
    </row>
    <row r="25" spans="1:10" x14ac:dyDescent="0.2">
      <c r="A25" s="40">
        <f t="shared" si="0"/>
        <v>43246</v>
      </c>
      <c r="B25" s="51">
        <v>22456</v>
      </c>
      <c r="C25" s="51">
        <v>0</v>
      </c>
      <c r="D25" s="39">
        <v>22456</v>
      </c>
      <c r="E25" s="51">
        <v>8846</v>
      </c>
      <c r="F25" s="51">
        <v>0</v>
      </c>
      <c r="G25" s="39">
        <v>8846</v>
      </c>
      <c r="H25" s="39">
        <v>31302</v>
      </c>
      <c r="I25" s="39">
        <v>0</v>
      </c>
      <c r="J25" s="39">
        <v>31302</v>
      </c>
    </row>
    <row r="26" spans="1:10" x14ac:dyDescent="0.2">
      <c r="A26" s="40">
        <f t="shared" si="0"/>
        <v>43253</v>
      </c>
      <c r="B26" s="51">
        <v>20910</v>
      </c>
      <c r="C26" s="51">
        <v>0</v>
      </c>
      <c r="D26" s="39">
        <v>20910</v>
      </c>
      <c r="E26" s="51">
        <v>8732</v>
      </c>
      <c r="F26" s="51">
        <v>0</v>
      </c>
      <c r="G26" s="39">
        <v>8732</v>
      </c>
      <c r="H26" s="39">
        <v>29642</v>
      </c>
      <c r="I26" s="39">
        <v>0</v>
      </c>
      <c r="J26" s="39">
        <v>29642</v>
      </c>
    </row>
    <row r="27" spans="1:10" x14ac:dyDescent="0.2">
      <c r="A27" s="40">
        <f t="shared" si="0"/>
        <v>43260</v>
      </c>
      <c r="B27" s="51">
        <v>22278</v>
      </c>
      <c r="C27" s="51">
        <v>0</v>
      </c>
      <c r="D27" s="39">
        <v>22278</v>
      </c>
      <c r="E27" s="51">
        <v>8699</v>
      </c>
      <c r="F27" s="51">
        <v>0</v>
      </c>
      <c r="G27" s="39">
        <v>8699</v>
      </c>
      <c r="H27" s="39">
        <v>30977</v>
      </c>
      <c r="I27" s="39">
        <v>0</v>
      </c>
      <c r="J27" s="39">
        <v>30977</v>
      </c>
    </row>
    <row r="28" spans="1:10" x14ac:dyDescent="0.2">
      <c r="A28" s="40">
        <f t="shared" si="0"/>
        <v>43267</v>
      </c>
      <c r="B28" s="51">
        <v>21812</v>
      </c>
      <c r="C28" s="51">
        <v>0</v>
      </c>
      <c r="D28" s="39">
        <v>21812</v>
      </c>
      <c r="E28" s="51">
        <v>8781</v>
      </c>
      <c r="F28" s="51">
        <v>0</v>
      </c>
      <c r="G28" s="39">
        <v>8781</v>
      </c>
      <c r="H28" s="39">
        <v>30593</v>
      </c>
      <c r="I28" s="39">
        <v>0</v>
      </c>
      <c r="J28" s="39">
        <v>30593</v>
      </c>
    </row>
    <row r="29" spans="1:10" x14ac:dyDescent="0.2">
      <c r="A29" s="40">
        <f t="shared" si="0"/>
        <v>43274</v>
      </c>
      <c r="B29" s="51">
        <v>21484</v>
      </c>
      <c r="C29" s="51">
        <v>0</v>
      </c>
      <c r="D29" s="39">
        <v>21484</v>
      </c>
      <c r="E29" s="51">
        <v>8123</v>
      </c>
      <c r="F29" s="51">
        <v>0</v>
      </c>
      <c r="G29" s="39">
        <v>8123</v>
      </c>
      <c r="H29" s="39">
        <v>29607</v>
      </c>
      <c r="I29" s="39">
        <v>0</v>
      </c>
      <c r="J29" s="39">
        <v>29607</v>
      </c>
    </row>
    <row r="30" spans="1:10" x14ac:dyDescent="0.2">
      <c r="A30" s="40">
        <f t="shared" si="0"/>
        <v>43281</v>
      </c>
      <c r="B30" s="51">
        <v>22769</v>
      </c>
      <c r="C30" s="51">
        <v>0</v>
      </c>
      <c r="D30" s="39">
        <v>22769</v>
      </c>
      <c r="E30" s="51">
        <v>10079</v>
      </c>
      <c r="F30" s="51">
        <v>0</v>
      </c>
      <c r="G30" s="39">
        <v>10079</v>
      </c>
      <c r="H30" s="39">
        <v>32848</v>
      </c>
      <c r="I30" s="39">
        <v>0</v>
      </c>
      <c r="J30" s="39">
        <v>32848</v>
      </c>
    </row>
    <row r="31" spans="1:10" x14ac:dyDescent="0.2">
      <c r="A31" s="40">
        <f t="shared" si="0"/>
        <v>43288</v>
      </c>
      <c r="B31" s="51">
        <v>25177</v>
      </c>
      <c r="C31" s="51">
        <v>0</v>
      </c>
      <c r="D31" s="39">
        <v>25177</v>
      </c>
      <c r="E31" s="51">
        <v>9079</v>
      </c>
      <c r="F31" s="51">
        <v>0</v>
      </c>
      <c r="G31" s="39">
        <v>9079</v>
      </c>
      <c r="H31" s="39">
        <v>34256</v>
      </c>
      <c r="I31" s="39">
        <v>0</v>
      </c>
      <c r="J31" s="39">
        <v>34256</v>
      </c>
    </row>
    <row r="32" spans="1:10" x14ac:dyDescent="0.2">
      <c r="A32" s="40">
        <f t="shared" si="0"/>
        <v>43295</v>
      </c>
      <c r="B32" s="51">
        <v>17478</v>
      </c>
      <c r="C32" s="51">
        <v>0</v>
      </c>
      <c r="D32" s="39">
        <v>17478</v>
      </c>
      <c r="E32" s="51">
        <v>7414</v>
      </c>
      <c r="F32" s="51">
        <v>0</v>
      </c>
      <c r="G32" s="39">
        <v>7414</v>
      </c>
      <c r="H32" s="39">
        <v>24892</v>
      </c>
      <c r="I32" s="39">
        <v>0</v>
      </c>
      <c r="J32" s="39">
        <v>24892</v>
      </c>
    </row>
    <row r="33" spans="1:10" x14ac:dyDescent="0.2">
      <c r="A33" s="40">
        <f t="shared" si="0"/>
        <v>43302</v>
      </c>
      <c r="B33" s="51">
        <v>24237</v>
      </c>
      <c r="C33" s="51">
        <v>0</v>
      </c>
      <c r="D33" s="39">
        <v>24237</v>
      </c>
      <c r="E33" s="51">
        <v>9372</v>
      </c>
      <c r="F33" s="51">
        <v>0</v>
      </c>
      <c r="G33" s="39">
        <v>9372</v>
      </c>
      <c r="H33" s="39">
        <v>33609</v>
      </c>
      <c r="I33" s="39">
        <v>0</v>
      </c>
      <c r="J33" s="39">
        <v>33609</v>
      </c>
    </row>
    <row r="34" spans="1:10" x14ac:dyDescent="0.2">
      <c r="A34" s="40">
        <f t="shared" si="0"/>
        <v>43309</v>
      </c>
      <c r="B34" s="51">
        <v>22992</v>
      </c>
      <c r="C34" s="51">
        <v>0</v>
      </c>
      <c r="D34" s="39">
        <v>22992</v>
      </c>
      <c r="E34" s="51">
        <v>8549</v>
      </c>
      <c r="F34" s="51">
        <v>0</v>
      </c>
      <c r="G34" s="39">
        <v>8549</v>
      </c>
      <c r="H34" s="39">
        <v>31541</v>
      </c>
      <c r="I34" s="39">
        <v>0</v>
      </c>
      <c r="J34" s="39">
        <v>31541</v>
      </c>
    </row>
    <row r="35" spans="1:10" x14ac:dyDescent="0.2">
      <c r="A35" s="40">
        <f t="shared" si="0"/>
        <v>43316</v>
      </c>
      <c r="B35" s="51">
        <v>23025</v>
      </c>
      <c r="C35" s="51">
        <v>0</v>
      </c>
      <c r="D35" s="39">
        <v>23025</v>
      </c>
      <c r="E35" s="51">
        <v>8105</v>
      </c>
      <c r="F35" s="51">
        <v>0</v>
      </c>
      <c r="G35" s="39">
        <v>8105</v>
      </c>
      <c r="H35" s="39">
        <v>31130</v>
      </c>
      <c r="I35" s="39">
        <v>0</v>
      </c>
      <c r="J35" s="39">
        <v>31130</v>
      </c>
    </row>
    <row r="36" spans="1:10" x14ac:dyDescent="0.2">
      <c r="A36" s="40">
        <f t="shared" si="0"/>
        <v>43323</v>
      </c>
      <c r="B36" s="51">
        <v>23806</v>
      </c>
      <c r="C36" s="51">
        <v>0</v>
      </c>
      <c r="D36" s="39">
        <v>23806</v>
      </c>
      <c r="E36" s="51">
        <v>7492</v>
      </c>
      <c r="F36" s="51">
        <v>0</v>
      </c>
      <c r="G36" s="39">
        <v>7492</v>
      </c>
      <c r="H36" s="39">
        <v>31298</v>
      </c>
      <c r="I36" s="39">
        <v>0</v>
      </c>
      <c r="J36" s="39">
        <v>31298</v>
      </c>
    </row>
    <row r="37" spans="1:10" x14ac:dyDescent="0.2">
      <c r="A37" s="40">
        <f t="shared" si="0"/>
        <v>43330</v>
      </c>
      <c r="B37" s="51">
        <v>24640</v>
      </c>
      <c r="C37" s="51">
        <v>0</v>
      </c>
      <c r="D37" s="39">
        <v>24640</v>
      </c>
      <c r="E37" s="51">
        <v>9106</v>
      </c>
      <c r="F37" s="51">
        <v>0</v>
      </c>
      <c r="G37" s="39">
        <v>9106</v>
      </c>
      <c r="H37" s="39">
        <v>33746</v>
      </c>
      <c r="I37" s="39">
        <v>0</v>
      </c>
      <c r="J37" s="39">
        <v>33746</v>
      </c>
    </row>
    <row r="38" spans="1:10" x14ac:dyDescent="0.2">
      <c r="A38" s="40">
        <f t="shared" si="0"/>
        <v>43337</v>
      </c>
      <c r="B38" s="51">
        <v>25780</v>
      </c>
      <c r="C38" s="51">
        <v>0</v>
      </c>
      <c r="D38" s="39">
        <v>25780</v>
      </c>
      <c r="E38" s="51">
        <v>9245</v>
      </c>
      <c r="F38" s="51">
        <v>0</v>
      </c>
      <c r="G38" s="39">
        <v>9245</v>
      </c>
      <c r="H38" s="39">
        <v>35025</v>
      </c>
      <c r="I38" s="39">
        <v>0</v>
      </c>
      <c r="J38" s="39">
        <v>35025</v>
      </c>
    </row>
    <row r="39" spans="1:10" x14ac:dyDescent="0.2">
      <c r="A39" s="40">
        <f t="shared" si="0"/>
        <v>43344</v>
      </c>
      <c r="B39" s="51">
        <v>23921</v>
      </c>
      <c r="C39" s="51">
        <v>0</v>
      </c>
      <c r="D39" s="39">
        <v>23921</v>
      </c>
      <c r="E39" s="51">
        <v>9308</v>
      </c>
      <c r="F39" s="51">
        <v>0</v>
      </c>
      <c r="G39" s="39">
        <v>9308</v>
      </c>
      <c r="H39" s="39">
        <v>33229</v>
      </c>
      <c r="I39" s="39">
        <v>0</v>
      </c>
      <c r="J39" s="39">
        <v>33229</v>
      </c>
    </row>
    <row r="40" spans="1:10" x14ac:dyDescent="0.2">
      <c r="A40" s="40">
        <f t="shared" si="0"/>
        <v>43351</v>
      </c>
      <c r="B40" s="51">
        <v>20157</v>
      </c>
      <c r="C40" s="51">
        <v>0</v>
      </c>
      <c r="D40" s="39">
        <v>20157</v>
      </c>
      <c r="E40" s="51">
        <v>6193</v>
      </c>
      <c r="F40" s="51">
        <v>0</v>
      </c>
      <c r="G40" s="39">
        <v>6193</v>
      </c>
      <c r="H40" s="39">
        <v>26350</v>
      </c>
      <c r="I40" s="39">
        <v>0</v>
      </c>
      <c r="J40" s="39">
        <v>26350</v>
      </c>
    </row>
    <row r="41" spans="1:10" x14ac:dyDescent="0.2">
      <c r="A41" s="40">
        <f t="shared" si="0"/>
        <v>43358</v>
      </c>
      <c r="B41" s="51">
        <v>22814</v>
      </c>
      <c r="C41" s="51">
        <v>0</v>
      </c>
      <c r="D41" s="39">
        <v>22814</v>
      </c>
      <c r="E41" s="51">
        <v>7807</v>
      </c>
      <c r="F41" s="51">
        <v>0</v>
      </c>
      <c r="G41" s="39">
        <v>7807</v>
      </c>
      <c r="H41" s="39">
        <v>30621</v>
      </c>
      <c r="I41" s="39">
        <v>0</v>
      </c>
      <c r="J41" s="39">
        <v>30621</v>
      </c>
    </row>
    <row r="42" spans="1:10" x14ac:dyDescent="0.2">
      <c r="A42" s="40">
        <f t="shared" si="0"/>
        <v>43365</v>
      </c>
      <c r="B42" s="51">
        <v>26167</v>
      </c>
      <c r="C42" s="51">
        <v>0</v>
      </c>
      <c r="D42" s="39">
        <v>26167</v>
      </c>
      <c r="E42" s="51">
        <v>8486</v>
      </c>
      <c r="F42" s="51">
        <v>0</v>
      </c>
      <c r="G42" s="39">
        <v>8486</v>
      </c>
      <c r="H42" s="39">
        <v>34653</v>
      </c>
      <c r="I42" s="39">
        <v>0</v>
      </c>
      <c r="J42" s="39">
        <v>34653</v>
      </c>
    </row>
    <row r="43" spans="1:10" x14ac:dyDescent="0.2">
      <c r="A43" s="40">
        <f t="shared" si="0"/>
        <v>43372</v>
      </c>
      <c r="B43" s="51">
        <v>26204</v>
      </c>
      <c r="C43" s="51">
        <v>0</v>
      </c>
      <c r="D43" s="39">
        <v>26204</v>
      </c>
      <c r="E43" s="51">
        <v>9810</v>
      </c>
      <c r="F43" s="51">
        <v>0</v>
      </c>
      <c r="G43" s="39">
        <v>9810</v>
      </c>
      <c r="H43" s="39">
        <v>36014</v>
      </c>
      <c r="I43" s="39">
        <v>0</v>
      </c>
      <c r="J43" s="39">
        <v>36014</v>
      </c>
    </row>
    <row r="44" spans="1:10" x14ac:dyDescent="0.2">
      <c r="A44" s="40">
        <f t="shared" si="0"/>
        <v>43379</v>
      </c>
      <c r="B44" s="51">
        <v>26887</v>
      </c>
      <c r="C44" s="51">
        <v>0</v>
      </c>
      <c r="D44" s="39">
        <v>26887</v>
      </c>
      <c r="E44" s="51">
        <v>8961</v>
      </c>
      <c r="F44" s="51">
        <v>0</v>
      </c>
      <c r="G44" s="39">
        <v>8961</v>
      </c>
      <c r="H44" s="39">
        <v>35848</v>
      </c>
      <c r="I44" s="39">
        <v>0</v>
      </c>
      <c r="J44" s="39">
        <v>35848</v>
      </c>
    </row>
    <row r="45" spans="1:10" x14ac:dyDescent="0.2">
      <c r="A45" s="40">
        <f t="shared" si="0"/>
        <v>43386</v>
      </c>
      <c r="B45" s="51">
        <v>26106</v>
      </c>
      <c r="C45" s="51">
        <v>0</v>
      </c>
      <c r="D45" s="39">
        <v>26106</v>
      </c>
      <c r="E45" s="51">
        <v>9794</v>
      </c>
      <c r="F45" s="51">
        <v>0</v>
      </c>
      <c r="G45" s="39">
        <v>9794</v>
      </c>
      <c r="H45" s="39">
        <v>35900</v>
      </c>
      <c r="I45" s="39">
        <v>0</v>
      </c>
      <c r="J45" s="39">
        <v>35900</v>
      </c>
    </row>
    <row r="46" spans="1:10" x14ac:dyDescent="0.2">
      <c r="A46" s="40">
        <f t="shared" si="0"/>
        <v>43393</v>
      </c>
      <c r="B46" s="51">
        <v>25645</v>
      </c>
      <c r="C46" s="51">
        <v>0</v>
      </c>
      <c r="D46" s="39">
        <v>25645</v>
      </c>
      <c r="E46" s="51">
        <v>9513</v>
      </c>
      <c r="F46" s="51">
        <v>0</v>
      </c>
      <c r="G46" s="39">
        <v>9513</v>
      </c>
      <c r="H46" s="39">
        <v>35158</v>
      </c>
      <c r="I46" s="39">
        <v>0</v>
      </c>
      <c r="J46" s="39">
        <v>35158</v>
      </c>
    </row>
    <row r="47" spans="1:10" x14ac:dyDescent="0.2">
      <c r="A47" s="40">
        <f t="shared" si="0"/>
        <v>43400</v>
      </c>
      <c r="B47" s="51">
        <v>26598</v>
      </c>
      <c r="C47" s="51">
        <v>0</v>
      </c>
      <c r="D47" s="39">
        <v>26598</v>
      </c>
      <c r="E47" s="51">
        <v>8406</v>
      </c>
      <c r="F47" s="51">
        <v>0</v>
      </c>
      <c r="G47" s="39">
        <v>8406</v>
      </c>
      <c r="H47" s="39">
        <v>35004</v>
      </c>
      <c r="I47" s="39">
        <v>0</v>
      </c>
      <c r="J47" s="39">
        <v>35004</v>
      </c>
    </row>
    <row r="48" spans="1:10" x14ac:dyDescent="0.2">
      <c r="A48" s="40">
        <f t="shared" si="0"/>
        <v>43407</v>
      </c>
      <c r="B48" s="51">
        <v>26466</v>
      </c>
      <c r="C48" s="51">
        <v>0</v>
      </c>
      <c r="D48" s="39">
        <v>26466</v>
      </c>
      <c r="E48" s="51">
        <v>10196</v>
      </c>
      <c r="F48" s="51">
        <v>0</v>
      </c>
      <c r="G48" s="39">
        <v>10196</v>
      </c>
      <c r="H48" s="39">
        <v>36662</v>
      </c>
      <c r="I48" s="39">
        <v>0</v>
      </c>
      <c r="J48" s="39">
        <v>36662</v>
      </c>
    </row>
    <row r="49" spans="1:10" x14ac:dyDescent="0.2">
      <c r="A49" s="40">
        <f t="shared" si="0"/>
        <v>43414</v>
      </c>
      <c r="B49" s="51">
        <v>26486</v>
      </c>
      <c r="C49" s="51">
        <v>0</v>
      </c>
      <c r="D49" s="39">
        <v>26486</v>
      </c>
      <c r="E49" s="51">
        <v>9628</v>
      </c>
      <c r="F49" s="51">
        <v>0</v>
      </c>
      <c r="G49" s="39">
        <v>9628</v>
      </c>
      <c r="H49" s="39">
        <v>36114</v>
      </c>
      <c r="I49" s="39">
        <v>0</v>
      </c>
      <c r="J49" s="39">
        <v>36114</v>
      </c>
    </row>
    <row r="50" spans="1:10" x14ac:dyDescent="0.2">
      <c r="A50" s="40">
        <f t="shared" si="0"/>
        <v>43421</v>
      </c>
      <c r="B50" s="51">
        <v>26112</v>
      </c>
      <c r="C50" s="51">
        <v>0</v>
      </c>
      <c r="D50" s="39">
        <v>26112</v>
      </c>
      <c r="E50" s="51">
        <v>9378</v>
      </c>
      <c r="F50" s="51">
        <v>0</v>
      </c>
      <c r="G50" s="39">
        <v>9378</v>
      </c>
      <c r="H50" s="39">
        <v>35490</v>
      </c>
      <c r="I50" s="39">
        <v>0</v>
      </c>
      <c r="J50" s="39">
        <v>35490</v>
      </c>
    </row>
    <row r="51" spans="1:10" x14ac:dyDescent="0.2">
      <c r="A51" s="40">
        <f t="shared" si="0"/>
        <v>43428</v>
      </c>
      <c r="B51" s="51">
        <v>26347</v>
      </c>
      <c r="C51" s="51">
        <v>0</v>
      </c>
      <c r="D51" s="39">
        <v>26347</v>
      </c>
      <c r="E51" s="51">
        <v>10031</v>
      </c>
      <c r="F51" s="51">
        <v>0</v>
      </c>
      <c r="G51" s="39">
        <v>10031</v>
      </c>
      <c r="H51" s="39">
        <v>36378</v>
      </c>
      <c r="I51" s="39">
        <v>0</v>
      </c>
      <c r="J51" s="39">
        <v>36378</v>
      </c>
    </row>
    <row r="52" spans="1:10" x14ac:dyDescent="0.2">
      <c r="A52" s="40">
        <f t="shared" si="0"/>
        <v>43435</v>
      </c>
      <c r="B52" s="51">
        <v>25589</v>
      </c>
      <c r="C52" s="51">
        <v>0</v>
      </c>
      <c r="D52" s="39">
        <v>25589</v>
      </c>
      <c r="E52" s="51">
        <v>10766</v>
      </c>
      <c r="F52" s="51">
        <v>0</v>
      </c>
      <c r="G52" s="39">
        <v>10766</v>
      </c>
      <c r="H52" s="39">
        <v>36355</v>
      </c>
      <c r="I52" s="39">
        <v>0</v>
      </c>
      <c r="J52" s="39">
        <v>36355</v>
      </c>
    </row>
    <row r="53" spans="1:10" x14ac:dyDescent="0.2">
      <c r="A53" s="40">
        <f t="shared" si="0"/>
        <v>43442</v>
      </c>
      <c r="B53" s="51">
        <v>26473</v>
      </c>
      <c r="C53" s="51">
        <v>0</v>
      </c>
      <c r="D53" s="39">
        <v>26473</v>
      </c>
      <c r="E53" s="51">
        <v>10131</v>
      </c>
      <c r="F53" s="51">
        <v>0</v>
      </c>
      <c r="G53" s="39">
        <v>10131</v>
      </c>
      <c r="H53" s="39">
        <v>36604</v>
      </c>
      <c r="I53" s="39">
        <v>0</v>
      </c>
      <c r="J53" s="39">
        <v>36604</v>
      </c>
    </row>
    <row r="54" spans="1:10" x14ac:dyDescent="0.2">
      <c r="A54" s="40">
        <f t="shared" si="0"/>
        <v>43449</v>
      </c>
      <c r="B54" s="51">
        <v>27283</v>
      </c>
      <c r="C54" s="51">
        <v>0</v>
      </c>
      <c r="D54" s="39">
        <v>27283</v>
      </c>
      <c r="E54" s="51">
        <v>9508</v>
      </c>
      <c r="F54" s="51">
        <v>0</v>
      </c>
      <c r="G54" s="39">
        <v>9508</v>
      </c>
      <c r="H54" s="39">
        <v>36791</v>
      </c>
      <c r="I54" s="39">
        <v>0</v>
      </c>
      <c r="J54" s="39">
        <v>36791</v>
      </c>
    </row>
    <row r="55" spans="1:10" x14ac:dyDescent="0.2">
      <c r="A55" s="40">
        <f t="shared" si="0"/>
        <v>43456</v>
      </c>
      <c r="B55" s="51">
        <v>23920</v>
      </c>
      <c r="C55" s="51">
        <v>0</v>
      </c>
      <c r="D55" s="39">
        <v>23920</v>
      </c>
      <c r="E55" s="51">
        <v>4775</v>
      </c>
      <c r="F55" s="51">
        <v>0</v>
      </c>
      <c r="G55" s="39">
        <v>4775</v>
      </c>
      <c r="H55" s="39">
        <v>28695</v>
      </c>
      <c r="I55" s="39">
        <v>0</v>
      </c>
      <c r="J55" s="39">
        <v>28695</v>
      </c>
    </row>
    <row r="56" spans="1:10" x14ac:dyDescent="0.2">
      <c r="A56" s="40">
        <f t="shared" si="0"/>
        <v>43463</v>
      </c>
      <c r="B56" s="51">
        <v>11992</v>
      </c>
      <c r="C56" s="51">
        <v>0</v>
      </c>
      <c r="D56" s="39">
        <v>11992</v>
      </c>
      <c r="E56" s="51">
        <v>4832</v>
      </c>
      <c r="F56" s="51">
        <v>0</v>
      </c>
      <c r="G56" s="39">
        <v>4832</v>
      </c>
      <c r="H56" s="39">
        <v>16824</v>
      </c>
      <c r="I56" s="39">
        <v>0</v>
      </c>
      <c r="J56" s="39">
        <v>16824</v>
      </c>
    </row>
    <row r="57" spans="1:10" x14ac:dyDescent="0.2">
      <c r="A57" s="41"/>
      <c r="B57" s="52"/>
      <c r="C57" s="52"/>
      <c r="D57" s="42">
        <f t="shared" ref="D57" si="1">B57+C57</f>
        <v>0</v>
      </c>
      <c r="E57" s="52"/>
      <c r="F57" s="52"/>
      <c r="G57" s="42">
        <f t="shared" ref="G57" si="2">E57+F57</f>
        <v>0</v>
      </c>
      <c r="H57" s="42">
        <f t="shared" ref="H57:I57" si="3">B57+E57</f>
        <v>0</v>
      </c>
      <c r="I57" s="42">
        <f t="shared" si="3"/>
        <v>0</v>
      </c>
      <c r="J57" s="42">
        <f t="shared" ref="J57" si="4">H57+I57</f>
        <v>0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5">B5+B6+B7+B8+B9</f>
        <v>117500</v>
      </c>
      <c r="C59" s="38">
        <f t="shared" si="5"/>
        <v>0</v>
      </c>
      <c r="D59" s="38">
        <f t="shared" si="5"/>
        <v>117500</v>
      </c>
      <c r="E59" s="38">
        <f t="shared" si="5"/>
        <v>47403</v>
      </c>
      <c r="F59" s="38">
        <f t="shared" si="5"/>
        <v>0</v>
      </c>
      <c r="G59" s="38">
        <f t="shared" si="5"/>
        <v>47403</v>
      </c>
      <c r="H59" s="38">
        <f t="shared" si="5"/>
        <v>164903</v>
      </c>
      <c r="I59" s="38">
        <f t="shared" si="5"/>
        <v>0</v>
      </c>
      <c r="J59" s="38">
        <f t="shared" si="5"/>
        <v>164903</v>
      </c>
    </row>
    <row r="60" spans="1:10" x14ac:dyDescent="0.2">
      <c r="A60" s="45" t="s">
        <v>10</v>
      </c>
      <c r="B60" s="39">
        <f t="shared" ref="B60:J60" si="6">B10+B11+B12+B13</f>
        <v>96937</v>
      </c>
      <c r="C60" s="39">
        <f t="shared" si="6"/>
        <v>0</v>
      </c>
      <c r="D60" s="39">
        <f t="shared" si="6"/>
        <v>96937</v>
      </c>
      <c r="E60" s="39">
        <f t="shared" si="6"/>
        <v>32885</v>
      </c>
      <c r="F60" s="39">
        <f t="shared" si="6"/>
        <v>0</v>
      </c>
      <c r="G60" s="39">
        <f t="shared" si="6"/>
        <v>32885</v>
      </c>
      <c r="H60" s="39">
        <f t="shared" si="6"/>
        <v>129822</v>
      </c>
      <c r="I60" s="39">
        <f t="shared" si="6"/>
        <v>0</v>
      </c>
      <c r="J60" s="39">
        <f t="shared" si="6"/>
        <v>129822</v>
      </c>
    </row>
    <row r="61" spans="1:10" x14ac:dyDescent="0.2">
      <c r="A61" s="45" t="s">
        <v>11</v>
      </c>
      <c r="B61" s="39">
        <f t="shared" ref="B61:J61" si="7">B14+B15+B16+B17</f>
        <v>89907</v>
      </c>
      <c r="C61" s="39">
        <f t="shared" si="7"/>
        <v>0</v>
      </c>
      <c r="D61" s="39">
        <f t="shared" si="7"/>
        <v>89907</v>
      </c>
      <c r="E61" s="39">
        <f t="shared" si="7"/>
        <v>38622</v>
      </c>
      <c r="F61" s="39">
        <f t="shared" si="7"/>
        <v>0</v>
      </c>
      <c r="G61" s="39">
        <f t="shared" si="7"/>
        <v>38622</v>
      </c>
      <c r="H61" s="39">
        <f t="shared" si="7"/>
        <v>128529</v>
      </c>
      <c r="I61" s="39">
        <f t="shared" si="7"/>
        <v>0</v>
      </c>
      <c r="J61" s="39">
        <f t="shared" si="7"/>
        <v>128529</v>
      </c>
    </row>
    <row r="62" spans="1:10" x14ac:dyDescent="0.2">
      <c r="A62" s="45" t="s">
        <v>12</v>
      </c>
      <c r="B62" s="39">
        <f t="shared" ref="B62:J62" si="8">B18+B19+B20+B21+B22</f>
        <v>114567</v>
      </c>
      <c r="C62" s="39">
        <f t="shared" si="8"/>
        <v>0</v>
      </c>
      <c r="D62" s="39">
        <f t="shared" si="8"/>
        <v>114567</v>
      </c>
      <c r="E62" s="39">
        <f t="shared" si="8"/>
        <v>48428</v>
      </c>
      <c r="F62" s="39">
        <f t="shared" si="8"/>
        <v>0</v>
      </c>
      <c r="G62" s="39">
        <f t="shared" si="8"/>
        <v>48428</v>
      </c>
      <c r="H62" s="39">
        <f t="shared" si="8"/>
        <v>162995</v>
      </c>
      <c r="I62" s="39">
        <f t="shared" si="8"/>
        <v>0</v>
      </c>
      <c r="J62" s="39">
        <f t="shared" si="8"/>
        <v>162995</v>
      </c>
    </row>
    <row r="63" spans="1:10" x14ac:dyDescent="0.2">
      <c r="A63" s="45" t="s">
        <v>13</v>
      </c>
      <c r="B63" s="39">
        <f t="shared" ref="B63:J63" si="9">B23+B24+B25+B26</f>
        <v>88001</v>
      </c>
      <c r="C63" s="39">
        <f t="shared" si="9"/>
        <v>0</v>
      </c>
      <c r="D63" s="39">
        <f t="shared" si="9"/>
        <v>88001</v>
      </c>
      <c r="E63" s="39">
        <f t="shared" si="9"/>
        <v>34801</v>
      </c>
      <c r="F63" s="39">
        <f t="shared" si="9"/>
        <v>0</v>
      </c>
      <c r="G63" s="39">
        <f t="shared" si="9"/>
        <v>34801</v>
      </c>
      <c r="H63" s="39">
        <f t="shared" si="9"/>
        <v>122802</v>
      </c>
      <c r="I63" s="39">
        <f t="shared" si="9"/>
        <v>0</v>
      </c>
      <c r="J63" s="39">
        <f t="shared" si="9"/>
        <v>122802</v>
      </c>
    </row>
    <row r="64" spans="1:10" x14ac:dyDescent="0.2">
      <c r="A64" s="45" t="s">
        <v>14</v>
      </c>
      <c r="B64" s="39">
        <f t="shared" ref="B64:J64" si="10">B27+B28+B29+B30</f>
        <v>88343</v>
      </c>
      <c r="C64" s="39">
        <f t="shared" si="10"/>
        <v>0</v>
      </c>
      <c r="D64" s="39">
        <f t="shared" si="10"/>
        <v>88343</v>
      </c>
      <c r="E64" s="39">
        <f t="shared" si="10"/>
        <v>35682</v>
      </c>
      <c r="F64" s="39">
        <f t="shared" si="10"/>
        <v>0</v>
      </c>
      <c r="G64" s="39">
        <f t="shared" si="10"/>
        <v>35682</v>
      </c>
      <c r="H64" s="39">
        <f t="shared" si="10"/>
        <v>124025</v>
      </c>
      <c r="I64" s="39">
        <f t="shared" si="10"/>
        <v>0</v>
      </c>
      <c r="J64" s="39">
        <f t="shared" si="10"/>
        <v>124025</v>
      </c>
    </row>
    <row r="65" spans="1:10" x14ac:dyDescent="0.2">
      <c r="A65" s="45" t="s">
        <v>15</v>
      </c>
      <c r="B65" s="39">
        <f t="shared" ref="B65:J65" si="11">B31+B32+B33+B34+B35</f>
        <v>112909</v>
      </c>
      <c r="C65" s="39">
        <f t="shared" si="11"/>
        <v>0</v>
      </c>
      <c r="D65" s="39">
        <f t="shared" si="11"/>
        <v>112909</v>
      </c>
      <c r="E65" s="39">
        <f t="shared" si="11"/>
        <v>42519</v>
      </c>
      <c r="F65" s="39">
        <f t="shared" si="11"/>
        <v>0</v>
      </c>
      <c r="G65" s="39">
        <f t="shared" si="11"/>
        <v>42519</v>
      </c>
      <c r="H65" s="39">
        <f t="shared" si="11"/>
        <v>155428</v>
      </c>
      <c r="I65" s="39">
        <f t="shared" si="11"/>
        <v>0</v>
      </c>
      <c r="J65" s="39">
        <f t="shared" si="11"/>
        <v>155428</v>
      </c>
    </row>
    <row r="66" spans="1:10" x14ac:dyDescent="0.2">
      <c r="A66" s="45" t="s">
        <v>16</v>
      </c>
      <c r="B66" s="39">
        <f t="shared" ref="B66:J66" si="12">B36+B37+B38+B39</f>
        <v>98147</v>
      </c>
      <c r="C66" s="39">
        <f t="shared" si="12"/>
        <v>0</v>
      </c>
      <c r="D66" s="39">
        <f t="shared" si="12"/>
        <v>98147</v>
      </c>
      <c r="E66" s="39">
        <f t="shared" si="12"/>
        <v>35151</v>
      </c>
      <c r="F66" s="39">
        <f t="shared" si="12"/>
        <v>0</v>
      </c>
      <c r="G66" s="39">
        <f t="shared" si="12"/>
        <v>35151</v>
      </c>
      <c r="H66" s="39">
        <f t="shared" si="12"/>
        <v>133298</v>
      </c>
      <c r="I66" s="39">
        <f t="shared" si="12"/>
        <v>0</v>
      </c>
      <c r="J66" s="39">
        <f t="shared" si="12"/>
        <v>133298</v>
      </c>
    </row>
    <row r="67" spans="1:10" x14ac:dyDescent="0.2">
      <c r="A67" s="45" t="s">
        <v>17</v>
      </c>
      <c r="B67" s="39">
        <f t="shared" ref="B67:J67" si="13">B40+B41+B42+B43</f>
        <v>95342</v>
      </c>
      <c r="C67" s="39">
        <f t="shared" si="13"/>
        <v>0</v>
      </c>
      <c r="D67" s="39">
        <f t="shared" si="13"/>
        <v>95342</v>
      </c>
      <c r="E67" s="39">
        <f t="shared" si="13"/>
        <v>32296</v>
      </c>
      <c r="F67" s="39">
        <f t="shared" si="13"/>
        <v>0</v>
      </c>
      <c r="G67" s="39">
        <f t="shared" si="13"/>
        <v>32296</v>
      </c>
      <c r="H67" s="39">
        <f t="shared" si="13"/>
        <v>127638</v>
      </c>
      <c r="I67" s="39">
        <f t="shared" si="13"/>
        <v>0</v>
      </c>
      <c r="J67" s="39">
        <f t="shared" si="13"/>
        <v>127638</v>
      </c>
    </row>
    <row r="68" spans="1:10" x14ac:dyDescent="0.2">
      <c r="A68" s="45" t="s">
        <v>18</v>
      </c>
      <c r="B68" s="39">
        <f t="shared" ref="B68:J68" si="14">B44+B45+B46+B47+B48</f>
        <v>131702</v>
      </c>
      <c r="C68" s="39">
        <f t="shared" si="14"/>
        <v>0</v>
      </c>
      <c r="D68" s="39">
        <f t="shared" si="14"/>
        <v>131702</v>
      </c>
      <c r="E68" s="39">
        <f t="shared" si="14"/>
        <v>46870</v>
      </c>
      <c r="F68" s="39">
        <f t="shared" si="14"/>
        <v>0</v>
      </c>
      <c r="G68" s="39">
        <f t="shared" si="14"/>
        <v>46870</v>
      </c>
      <c r="H68" s="39">
        <f t="shared" si="14"/>
        <v>178572</v>
      </c>
      <c r="I68" s="39">
        <f t="shared" si="14"/>
        <v>0</v>
      </c>
      <c r="J68" s="39">
        <f t="shared" si="14"/>
        <v>178572</v>
      </c>
    </row>
    <row r="69" spans="1:10" x14ac:dyDescent="0.2">
      <c r="A69" s="45" t="s">
        <v>19</v>
      </c>
      <c r="B69" s="39">
        <f t="shared" ref="B69:J69" si="15">B49+B50+B51+B52</f>
        <v>104534</v>
      </c>
      <c r="C69" s="39">
        <f t="shared" si="15"/>
        <v>0</v>
      </c>
      <c r="D69" s="39">
        <f t="shared" si="15"/>
        <v>104534</v>
      </c>
      <c r="E69" s="39">
        <f t="shared" si="15"/>
        <v>39803</v>
      </c>
      <c r="F69" s="39">
        <f t="shared" si="15"/>
        <v>0</v>
      </c>
      <c r="G69" s="39">
        <f t="shared" si="15"/>
        <v>39803</v>
      </c>
      <c r="H69" s="39">
        <f t="shared" si="15"/>
        <v>144337</v>
      </c>
      <c r="I69" s="39">
        <f t="shared" si="15"/>
        <v>0</v>
      </c>
      <c r="J69" s="39">
        <f t="shared" si="15"/>
        <v>144337</v>
      </c>
    </row>
    <row r="70" spans="1:10" x14ac:dyDescent="0.2">
      <c r="A70" s="46" t="s">
        <v>20</v>
      </c>
      <c r="B70" s="42">
        <f>B53+B54+B55+B56+B57</f>
        <v>89668</v>
      </c>
      <c r="C70" s="42">
        <f t="shared" ref="C70:J70" si="16">C53+C54+C55+C56+C57</f>
        <v>0</v>
      </c>
      <c r="D70" s="42">
        <f t="shared" si="16"/>
        <v>89668</v>
      </c>
      <c r="E70" s="42">
        <f t="shared" si="16"/>
        <v>29246</v>
      </c>
      <c r="F70" s="42">
        <f t="shared" si="16"/>
        <v>0</v>
      </c>
      <c r="G70" s="42">
        <f t="shared" si="16"/>
        <v>29246</v>
      </c>
      <c r="H70" s="42">
        <f t="shared" si="16"/>
        <v>118914</v>
      </c>
      <c r="I70" s="42">
        <f t="shared" si="16"/>
        <v>0</v>
      </c>
      <c r="J70" s="42">
        <f t="shared" si="16"/>
        <v>118914</v>
      </c>
    </row>
    <row r="72" spans="1:10" x14ac:dyDescent="0.2">
      <c r="A72" s="44" t="s">
        <v>21</v>
      </c>
      <c r="B72" s="38">
        <f t="shared" ref="B72:J72" si="17">B59+B60+B61</f>
        <v>304344</v>
      </c>
      <c r="C72" s="38">
        <f t="shared" si="17"/>
        <v>0</v>
      </c>
      <c r="D72" s="38">
        <f t="shared" si="17"/>
        <v>304344</v>
      </c>
      <c r="E72" s="38">
        <f t="shared" si="17"/>
        <v>118910</v>
      </c>
      <c r="F72" s="38">
        <f t="shared" si="17"/>
        <v>0</v>
      </c>
      <c r="G72" s="38">
        <f t="shared" si="17"/>
        <v>118910</v>
      </c>
      <c r="H72" s="38">
        <f t="shared" si="17"/>
        <v>423254</v>
      </c>
      <c r="I72" s="38">
        <f t="shared" si="17"/>
        <v>0</v>
      </c>
      <c r="J72" s="38">
        <f t="shared" si="17"/>
        <v>423254</v>
      </c>
    </row>
    <row r="73" spans="1:10" x14ac:dyDescent="0.2">
      <c r="A73" s="45" t="s">
        <v>22</v>
      </c>
      <c r="B73" s="39">
        <f t="shared" ref="B73:J73" si="18">B62+B63+B64</f>
        <v>290911</v>
      </c>
      <c r="C73" s="39">
        <f t="shared" si="18"/>
        <v>0</v>
      </c>
      <c r="D73" s="39">
        <f t="shared" si="18"/>
        <v>290911</v>
      </c>
      <c r="E73" s="39">
        <f t="shared" si="18"/>
        <v>118911</v>
      </c>
      <c r="F73" s="39">
        <f t="shared" si="18"/>
        <v>0</v>
      </c>
      <c r="G73" s="39">
        <f t="shared" si="18"/>
        <v>118911</v>
      </c>
      <c r="H73" s="39">
        <f t="shared" si="18"/>
        <v>409822</v>
      </c>
      <c r="I73" s="39">
        <f t="shared" si="18"/>
        <v>0</v>
      </c>
      <c r="J73" s="39">
        <f t="shared" si="18"/>
        <v>409822</v>
      </c>
    </row>
    <row r="74" spans="1:10" x14ac:dyDescent="0.2">
      <c r="A74" s="45" t="s">
        <v>23</v>
      </c>
      <c r="B74" s="39">
        <f t="shared" ref="B74:J74" si="19">B65+B66+B67</f>
        <v>306398</v>
      </c>
      <c r="C74" s="39">
        <f t="shared" si="19"/>
        <v>0</v>
      </c>
      <c r="D74" s="39">
        <f t="shared" si="19"/>
        <v>306398</v>
      </c>
      <c r="E74" s="39">
        <f t="shared" si="19"/>
        <v>109966</v>
      </c>
      <c r="F74" s="39">
        <f t="shared" si="19"/>
        <v>0</v>
      </c>
      <c r="G74" s="39">
        <f t="shared" si="19"/>
        <v>109966</v>
      </c>
      <c r="H74" s="39">
        <f t="shared" si="19"/>
        <v>416364</v>
      </c>
      <c r="I74" s="39">
        <f t="shared" si="19"/>
        <v>0</v>
      </c>
      <c r="J74" s="39">
        <f t="shared" si="19"/>
        <v>416364</v>
      </c>
    </row>
    <row r="75" spans="1:10" x14ac:dyDescent="0.2">
      <c r="A75" s="46" t="s">
        <v>24</v>
      </c>
      <c r="B75" s="42">
        <f t="shared" ref="B75:J75" si="20">B68+B69+B70</f>
        <v>325904</v>
      </c>
      <c r="C75" s="42">
        <f t="shared" si="20"/>
        <v>0</v>
      </c>
      <c r="D75" s="42">
        <f t="shared" si="20"/>
        <v>325904</v>
      </c>
      <c r="E75" s="42">
        <f t="shared" si="20"/>
        <v>115919</v>
      </c>
      <c r="F75" s="42">
        <f t="shared" si="20"/>
        <v>0</v>
      </c>
      <c r="G75" s="42">
        <f t="shared" si="20"/>
        <v>115919</v>
      </c>
      <c r="H75" s="42">
        <f t="shared" si="20"/>
        <v>441823</v>
      </c>
      <c r="I75" s="42">
        <f t="shared" si="20"/>
        <v>0</v>
      </c>
      <c r="J75" s="42">
        <f t="shared" si="20"/>
        <v>441823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21">SUM(B72:B75)</f>
        <v>1227557</v>
      </c>
      <c r="C77" s="49">
        <f t="shared" si="21"/>
        <v>0</v>
      </c>
      <c r="D77" s="49">
        <f t="shared" si="21"/>
        <v>1227557</v>
      </c>
      <c r="E77" s="49">
        <f t="shared" si="21"/>
        <v>463706</v>
      </c>
      <c r="F77" s="49">
        <f t="shared" si="21"/>
        <v>0</v>
      </c>
      <c r="G77" s="49">
        <f t="shared" si="21"/>
        <v>463706</v>
      </c>
      <c r="H77" s="49">
        <f t="shared" si="21"/>
        <v>1691263</v>
      </c>
      <c r="I77" s="49">
        <f t="shared" si="21"/>
        <v>0</v>
      </c>
      <c r="J77" s="49">
        <f t="shared" si="21"/>
        <v>1691263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77"/>
  <sheetViews>
    <sheetView topLeftCell="A6" zoomScaleNormal="100" workbookViewId="0">
      <selection activeCell="G80" sqref="G80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42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43470</v>
      </c>
      <c r="B5" s="30">
        <v>21588</v>
      </c>
      <c r="C5" s="30">
        <v>0</v>
      </c>
      <c r="D5" s="53">
        <v>21588</v>
      </c>
      <c r="E5" s="28">
        <v>8176</v>
      </c>
      <c r="F5" s="28">
        <v>0</v>
      </c>
      <c r="G5" s="54">
        <v>8176</v>
      </c>
      <c r="H5" s="54">
        <v>29764</v>
      </c>
      <c r="I5" s="54">
        <v>0</v>
      </c>
      <c r="J5" s="53">
        <v>29764</v>
      </c>
    </row>
    <row r="6" spans="1:10" x14ac:dyDescent="0.2">
      <c r="A6" s="40">
        <f>A5+7</f>
        <v>43477</v>
      </c>
      <c r="B6" s="28">
        <v>27392</v>
      </c>
      <c r="C6" s="28">
        <v>0</v>
      </c>
      <c r="D6" s="54">
        <v>27392</v>
      </c>
      <c r="E6" s="28">
        <v>9969</v>
      </c>
      <c r="F6" s="28">
        <v>0</v>
      </c>
      <c r="G6" s="54">
        <v>9969</v>
      </c>
      <c r="H6" s="54">
        <v>37361</v>
      </c>
      <c r="I6" s="54">
        <v>0</v>
      </c>
      <c r="J6" s="54">
        <v>37361</v>
      </c>
    </row>
    <row r="7" spans="1:10" x14ac:dyDescent="0.2">
      <c r="A7" s="40">
        <f t="shared" ref="A7:A56" si="0">A6+7</f>
        <v>43484</v>
      </c>
      <c r="B7" s="28">
        <v>25230</v>
      </c>
      <c r="C7" s="28">
        <v>0</v>
      </c>
      <c r="D7" s="54">
        <v>25230</v>
      </c>
      <c r="E7" s="28">
        <v>10889</v>
      </c>
      <c r="F7" s="28">
        <v>0</v>
      </c>
      <c r="G7" s="54">
        <v>10889</v>
      </c>
      <c r="H7" s="54">
        <v>36119</v>
      </c>
      <c r="I7" s="54">
        <v>0</v>
      </c>
      <c r="J7" s="54">
        <v>36119</v>
      </c>
    </row>
    <row r="8" spans="1:10" x14ac:dyDescent="0.2">
      <c r="A8" s="40">
        <f t="shared" si="0"/>
        <v>43491</v>
      </c>
      <c r="B8" s="28">
        <v>25844</v>
      </c>
      <c r="C8" s="28">
        <v>0</v>
      </c>
      <c r="D8" s="54">
        <v>25844</v>
      </c>
      <c r="E8" s="28">
        <v>9673</v>
      </c>
      <c r="F8" s="28">
        <v>0</v>
      </c>
      <c r="G8" s="54">
        <v>9673</v>
      </c>
      <c r="H8" s="54">
        <v>35517</v>
      </c>
      <c r="I8" s="54">
        <v>0</v>
      </c>
      <c r="J8" s="54">
        <v>35517</v>
      </c>
    </row>
    <row r="9" spans="1:10" x14ac:dyDescent="0.2">
      <c r="A9" s="40">
        <f t="shared" si="0"/>
        <v>43498</v>
      </c>
      <c r="B9" s="28">
        <v>25691</v>
      </c>
      <c r="C9" s="28">
        <v>0</v>
      </c>
      <c r="D9" s="54">
        <v>25691</v>
      </c>
      <c r="E9" s="28">
        <v>9832</v>
      </c>
      <c r="F9" s="28">
        <v>0</v>
      </c>
      <c r="G9" s="54">
        <v>9832</v>
      </c>
      <c r="H9" s="54">
        <v>35523</v>
      </c>
      <c r="I9" s="54">
        <v>0</v>
      </c>
      <c r="J9" s="54">
        <v>35523</v>
      </c>
    </row>
    <row r="10" spans="1:10" x14ac:dyDescent="0.2">
      <c r="A10" s="40">
        <f t="shared" si="0"/>
        <v>43505</v>
      </c>
      <c r="B10" s="28">
        <v>26995</v>
      </c>
      <c r="C10" s="28">
        <v>0</v>
      </c>
      <c r="D10" s="54">
        <v>26995</v>
      </c>
      <c r="E10" s="28">
        <v>9304</v>
      </c>
      <c r="F10" s="28">
        <v>0</v>
      </c>
      <c r="G10" s="54">
        <v>9304</v>
      </c>
      <c r="H10" s="54">
        <v>36299</v>
      </c>
      <c r="I10" s="54">
        <v>0</v>
      </c>
      <c r="J10" s="54">
        <v>36299</v>
      </c>
    </row>
    <row r="11" spans="1:10" x14ac:dyDescent="0.2">
      <c r="A11" s="40">
        <f t="shared" si="0"/>
        <v>43512</v>
      </c>
      <c r="B11" s="28">
        <v>25105</v>
      </c>
      <c r="C11" s="28">
        <v>0</v>
      </c>
      <c r="D11" s="54">
        <v>25105</v>
      </c>
      <c r="E11" s="28">
        <v>10003</v>
      </c>
      <c r="F11" s="28">
        <v>0</v>
      </c>
      <c r="G11" s="54">
        <v>10003</v>
      </c>
      <c r="H11" s="54">
        <v>35108</v>
      </c>
      <c r="I11" s="54">
        <v>0</v>
      </c>
      <c r="J11" s="54">
        <v>35108</v>
      </c>
    </row>
    <row r="12" spans="1:10" x14ac:dyDescent="0.2">
      <c r="A12" s="40">
        <f t="shared" si="0"/>
        <v>43519</v>
      </c>
      <c r="B12" s="28">
        <v>26191</v>
      </c>
      <c r="C12" s="28">
        <v>0</v>
      </c>
      <c r="D12" s="54">
        <v>26191</v>
      </c>
      <c r="E12" s="28">
        <v>8356</v>
      </c>
      <c r="F12" s="28">
        <v>0</v>
      </c>
      <c r="G12" s="54">
        <v>8356</v>
      </c>
      <c r="H12" s="54">
        <v>34547</v>
      </c>
      <c r="I12" s="54">
        <v>0</v>
      </c>
      <c r="J12" s="54">
        <v>34547</v>
      </c>
    </row>
    <row r="13" spans="1:10" x14ac:dyDescent="0.2">
      <c r="A13" s="40">
        <f t="shared" si="0"/>
        <v>43526</v>
      </c>
      <c r="B13" s="28">
        <v>25086</v>
      </c>
      <c r="C13" s="28">
        <v>0</v>
      </c>
      <c r="D13" s="54">
        <v>25086</v>
      </c>
      <c r="E13" s="28">
        <v>9151</v>
      </c>
      <c r="F13" s="28">
        <v>0</v>
      </c>
      <c r="G13" s="54">
        <v>9151</v>
      </c>
      <c r="H13" s="54">
        <v>34237</v>
      </c>
      <c r="I13" s="54">
        <v>0</v>
      </c>
      <c r="J13" s="54">
        <v>34237</v>
      </c>
    </row>
    <row r="14" spans="1:10" x14ac:dyDescent="0.2">
      <c r="A14" s="40">
        <f t="shared" si="0"/>
        <v>43533</v>
      </c>
      <c r="B14" s="28">
        <v>26202</v>
      </c>
      <c r="C14" s="28">
        <v>0</v>
      </c>
      <c r="D14" s="54">
        <v>26202</v>
      </c>
      <c r="E14" s="28">
        <v>7858</v>
      </c>
      <c r="F14" s="28">
        <v>0</v>
      </c>
      <c r="G14" s="54">
        <v>7858</v>
      </c>
      <c r="H14" s="54">
        <v>34060</v>
      </c>
      <c r="I14" s="54">
        <v>0</v>
      </c>
      <c r="J14" s="54">
        <v>34060</v>
      </c>
    </row>
    <row r="15" spans="1:10" x14ac:dyDescent="0.2">
      <c r="A15" s="40">
        <f t="shared" si="0"/>
        <v>43540</v>
      </c>
      <c r="B15" s="28">
        <v>27006</v>
      </c>
      <c r="C15" s="28">
        <v>0</v>
      </c>
      <c r="D15" s="54">
        <v>27006</v>
      </c>
      <c r="E15" s="28">
        <v>7013</v>
      </c>
      <c r="F15" s="28">
        <v>0</v>
      </c>
      <c r="G15" s="54">
        <v>7013</v>
      </c>
      <c r="H15" s="54">
        <v>34019</v>
      </c>
      <c r="I15" s="54">
        <v>0</v>
      </c>
      <c r="J15" s="54">
        <v>34019</v>
      </c>
    </row>
    <row r="16" spans="1:10" x14ac:dyDescent="0.2">
      <c r="A16" s="40">
        <f t="shared" si="0"/>
        <v>43547</v>
      </c>
      <c r="B16" s="28">
        <v>24043</v>
      </c>
      <c r="C16" s="28">
        <v>0</v>
      </c>
      <c r="D16" s="54">
        <v>24043</v>
      </c>
      <c r="E16" s="28">
        <v>6725</v>
      </c>
      <c r="F16" s="28">
        <v>0</v>
      </c>
      <c r="G16" s="54">
        <v>6725</v>
      </c>
      <c r="H16" s="54">
        <v>30768</v>
      </c>
      <c r="I16" s="54">
        <v>0</v>
      </c>
      <c r="J16" s="54">
        <v>30768</v>
      </c>
    </row>
    <row r="17" spans="1:10" x14ac:dyDescent="0.2">
      <c r="A17" s="40">
        <f t="shared" si="0"/>
        <v>43554</v>
      </c>
      <c r="B17" s="28">
        <v>26799</v>
      </c>
      <c r="C17" s="28">
        <v>0</v>
      </c>
      <c r="D17" s="54">
        <v>26799</v>
      </c>
      <c r="E17" s="28">
        <v>8000</v>
      </c>
      <c r="F17" s="28">
        <v>0</v>
      </c>
      <c r="G17" s="54">
        <v>8000</v>
      </c>
      <c r="H17" s="54">
        <v>34799</v>
      </c>
      <c r="I17" s="54">
        <v>0</v>
      </c>
      <c r="J17" s="54">
        <v>34799</v>
      </c>
    </row>
    <row r="18" spans="1:10" x14ac:dyDescent="0.2">
      <c r="A18" s="40">
        <f t="shared" si="0"/>
        <v>43561</v>
      </c>
      <c r="B18" s="28">
        <v>26109</v>
      </c>
      <c r="C18" s="28">
        <v>0</v>
      </c>
      <c r="D18" s="54">
        <v>26109</v>
      </c>
      <c r="E18" s="28">
        <v>6681</v>
      </c>
      <c r="F18" s="28">
        <v>0</v>
      </c>
      <c r="G18" s="54">
        <v>6681</v>
      </c>
      <c r="H18" s="54">
        <v>32790</v>
      </c>
      <c r="I18" s="54">
        <v>0</v>
      </c>
      <c r="J18" s="54">
        <v>32790</v>
      </c>
    </row>
    <row r="19" spans="1:10" x14ac:dyDescent="0.2">
      <c r="A19" s="40">
        <f t="shared" si="0"/>
        <v>43568</v>
      </c>
      <c r="B19" s="28">
        <v>26646</v>
      </c>
      <c r="C19" s="28">
        <v>0</v>
      </c>
      <c r="D19" s="54">
        <v>26646</v>
      </c>
      <c r="E19" s="28">
        <v>9436</v>
      </c>
      <c r="F19" s="28">
        <v>0</v>
      </c>
      <c r="G19" s="54">
        <v>9436</v>
      </c>
      <c r="H19" s="54">
        <v>36082</v>
      </c>
      <c r="I19" s="54">
        <v>0</v>
      </c>
      <c r="J19" s="54">
        <v>36082</v>
      </c>
    </row>
    <row r="20" spans="1:10" x14ac:dyDescent="0.2">
      <c r="A20" s="40">
        <f t="shared" si="0"/>
        <v>43575</v>
      </c>
      <c r="B20" s="28">
        <v>22715</v>
      </c>
      <c r="C20" s="28">
        <v>0</v>
      </c>
      <c r="D20" s="54">
        <v>22715</v>
      </c>
      <c r="E20" s="28">
        <v>7107</v>
      </c>
      <c r="F20" s="28">
        <v>0</v>
      </c>
      <c r="G20" s="54">
        <v>7107</v>
      </c>
      <c r="H20" s="54">
        <v>29822</v>
      </c>
      <c r="I20" s="54">
        <v>0</v>
      </c>
      <c r="J20" s="54">
        <v>29822</v>
      </c>
    </row>
    <row r="21" spans="1:10" x14ac:dyDescent="0.2">
      <c r="A21" s="40">
        <f t="shared" si="0"/>
        <v>43582</v>
      </c>
      <c r="B21" s="28">
        <v>23088</v>
      </c>
      <c r="C21" s="28">
        <v>0</v>
      </c>
      <c r="D21" s="54">
        <v>23088</v>
      </c>
      <c r="E21" s="28">
        <v>7573</v>
      </c>
      <c r="F21" s="28">
        <v>0</v>
      </c>
      <c r="G21" s="54">
        <v>7573</v>
      </c>
      <c r="H21" s="54">
        <v>30661</v>
      </c>
      <c r="I21" s="54">
        <v>0</v>
      </c>
      <c r="J21" s="54">
        <v>30661</v>
      </c>
    </row>
    <row r="22" spans="1:10" x14ac:dyDescent="0.2">
      <c r="A22" s="40">
        <f t="shared" si="0"/>
        <v>43589</v>
      </c>
      <c r="B22" s="28">
        <v>24987</v>
      </c>
      <c r="C22" s="28">
        <v>0</v>
      </c>
      <c r="D22" s="54">
        <v>24987</v>
      </c>
      <c r="E22" s="28">
        <v>8128</v>
      </c>
      <c r="F22" s="28">
        <v>0</v>
      </c>
      <c r="G22" s="54">
        <v>8128</v>
      </c>
      <c r="H22" s="54">
        <v>33115</v>
      </c>
      <c r="I22" s="54">
        <v>0</v>
      </c>
      <c r="J22" s="54">
        <v>33115</v>
      </c>
    </row>
    <row r="23" spans="1:10" x14ac:dyDescent="0.2">
      <c r="A23" s="40">
        <f t="shared" si="0"/>
        <v>43596</v>
      </c>
      <c r="B23" s="28">
        <v>22700</v>
      </c>
      <c r="C23" s="28">
        <v>0</v>
      </c>
      <c r="D23" s="54">
        <v>22700</v>
      </c>
      <c r="E23" s="28">
        <v>7424</v>
      </c>
      <c r="F23" s="28">
        <v>0</v>
      </c>
      <c r="G23" s="54">
        <v>7424</v>
      </c>
      <c r="H23" s="54">
        <v>30124</v>
      </c>
      <c r="I23" s="54">
        <v>0</v>
      </c>
      <c r="J23" s="54">
        <v>30124</v>
      </c>
    </row>
    <row r="24" spans="1:10" x14ac:dyDescent="0.2">
      <c r="A24" s="40">
        <f t="shared" si="0"/>
        <v>43603</v>
      </c>
      <c r="B24" s="28">
        <v>23813</v>
      </c>
      <c r="C24" s="28">
        <v>0</v>
      </c>
      <c r="D24" s="54">
        <v>23813</v>
      </c>
      <c r="E24" s="28">
        <v>7716</v>
      </c>
      <c r="F24" s="28">
        <v>0</v>
      </c>
      <c r="G24" s="54">
        <v>7716</v>
      </c>
      <c r="H24" s="54">
        <v>31529</v>
      </c>
      <c r="I24" s="54">
        <v>0</v>
      </c>
      <c r="J24" s="54">
        <v>31529</v>
      </c>
    </row>
    <row r="25" spans="1:10" x14ac:dyDescent="0.2">
      <c r="A25" s="40">
        <f t="shared" si="0"/>
        <v>43610</v>
      </c>
      <c r="B25" s="28">
        <v>24238</v>
      </c>
      <c r="C25" s="28">
        <v>0</v>
      </c>
      <c r="D25" s="54">
        <v>24238</v>
      </c>
      <c r="E25" s="28">
        <v>7045</v>
      </c>
      <c r="F25" s="28">
        <v>0</v>
      </c>
      <c r="G25" s="54">
        <v>7045</v>
      </c>
      <c r="H25" s="54">
        <v>31283</v>
      </c>
      <c r="I25" s="54">
        <v>0</v>
      </c>
      <c r="J25" s="54">
        <v>31283</v>
      </c>
    </row>
    <row r="26" spans="1:10" x14ac:dyDescent="0.2">
      <c r="A26" s="40">
        <f t="shared" si="0"/>
        <v>43617</v>
      </c>
      <c r="B26" s="28">
        <v>24733</v>
      </c>
      <c r="C26" s="28">
        <v>0</v>
      </c>
      <c r="D26" s="54">
        <v>24733</v>
      </c>
      <c r="E26" s="28">
        <v>7173</v>
      </c>
      <c r="F26" s="28">
        <v>0</v>
      </c>
      <c r="G26" s="54">
        <v>7173</v>
      </c>
      <c r="H26" s="54">
        <v>31906</v>
      </c>
      <c r="I26" s="54">
        <v>0</v>
      </c>
      <c r="J26" s="54">
        <v>31906</v>
      </c>
    </row>
    <row r="27" spans="1:10" x14ac:dyDescent="0.2">
      <c r="A27" s="40">
        <f t="shared" si="0"/>
        <v>43624</v>
      </c>
      <c r="B27" s="28">
        <v>25193</v>
      </c>
      <c r="C27" s="28">
        <v>0</v>
      </c>
      <c r="D27" s="54">
        <v>25193</v>
      </c>
      <c r="E27" s="28">
        <v>6884</v>
      </c>
      <c r="F27" s="28">
        <v>0</v>
      </c>
      <c r="G27" s="54">
        <v>6884</v>
      </c>
      <c r="H27" s="54">
        <v>32077</v>
      </c>
      <c r="I27" s="54">
        <v>0</v>
      </c>
      <c r="J27" s="54">
        <v>32077</v>
      </c>
    </row>
    <row r="28" spans="1:10" x14ac:dyDescent="0.2">
      <c r="A28" s="40">
        <f t="shared" si="0"/>
        <v>43631</v>
      </c>
      <c r="B28" s="28">
        <v>24349</v>
      </c>
      <c r="C28" s="28">
        <v>0</v>
      </c>
      <c r="D28" s="54">
        <v>24349</v>
      </c>
      <c r="E28" s="28">
        <v>7673</v>
      </c>
      <c r="F28" s="28">
        <v>0</v>
      </c>
      <c r="G28" s="54">
        <v>7673</v>
      </c>
      <c r="H28" s="54">
        <v>32022</v>
      </c>
      <c r="I28" s="54">
        <v>0</v>
      </c>
      <c r="J28" s="54">
        <v>32022</v>
      </c>
    </row>
    <row r="29" spans="1:10" x14ac:dyDescent="0.2">
      <c r="A29" s="40">
        <f t="shared" si="0"/>
        <v>43638</v>
      </c>
      <c r="B29" s="28">
        <v>24921</v>
      </c>
      <c r="C29" s="28">
        <v>0</v>
      </c>
      <c r="D29" s="54">
        <v>24921</v>
      </c>
      <c r="E29" s="28">
        <v>7335</v>
      </c>
      <c r="F29" s="28">
        <v>0</v>
      </c>
      <c r="G29" s="54">
        <v>7335</v>
      </c>
      <c r="H29" s="54">
        <v>32256</v>
      </c>
      <c r="I29" s="54">
        <v>0</v>
      </c>
      <c r="J29" s="54">
        <v>32256</v>
      </c>
    </row>
    <row r="30" spans="1:10" x14ac:dyDescent="0.2">
      <c r="A30" s="40">
        <f t="shared" si="0"/>
        <v>43645</v>
      </c>
      <c r="B30" s="28">
        <v>24730</v>
      </c>
      <c r="C30" s="28">
        <v>0</v>
      </c>
      <c r="D30" s="54">
        <v>24730</v>
      </c>
      <c r="E30" s="28">
        <v>6906</v>
      </c>
      <c r="F30" s="28">
        <v>0</v>
      </c>
      <c r="G30" s="54">
        <v>6906</v>
      </c>
      <c r="H30" s="54">
        <v>31636</v>
      </c>
      <c r="I30" s="54">
        <v>0</v>
      </c>
      <c r="J30" s="54">
        <v>31636</v>
      </c>
    </row>
    <row r="31" spans="1:10" x14ac:dyDescent="0.2">
      <c r="A31" s="40">
        <f t="shared" si="0"/>
        <v>43652</v>
      </c>
      <c r="B31" s="28">
        <v>26826</v>
      </c>
      <c r="C31" s="28">
        <v>0</v>
      </c>
      <c r="D31" s="54">
        <v>26826</v>
      </c>
      <c r="E31" s="28">
        <v>7284</v>
      </c>
      <c r="F31" s="28">
        <v>0</v>
      </c>
      <c r="G31" s="54">
        <v>7284</v>
      </c>
      <c r="H31" s="54">
        <v>34110</v>
      </c>
      <c r="I31" s="54">
        <v>0</v>
      </c>
      <c r="J31" s="54">
        <v>34110</v>
      </c>
    </row>
    <row r="32" spans="1:10" x14ac:dyDescent="0.2">
      <c r="A32" s="40">
        <f t="shared" si="0"/>
        <v>43659</v>
      </c>
      <c r="B32" s="28">
        <v>19972</v>
      </c>
      <c r="C32" s="28">
        <v>0</v>
      </c>
      <c r="D32" s="54">
        <v>19972</v>
      </c>
      <c r="E32" s="28">
        <v>6967</v>
      </c>
      <c r="F32" s="28">
        <v>0</v>
      </c>
      <c r="G32" s="54">
        <v>6967</v>
      </c>
      <c r="H32" s="54">
        <v>26939</v>
      </c>
      <c r="I32" s="54">
        <v>0</v>
      </c>
      <c r="J32" s="54">
        <v>26939</v>
      </c>
    </row>
    <row r="33" spans="1:10" x14ac:dyDescent="0.2">
      <c r="A33" s="40">
        <f t="shared" si="0"/>
        <v>43666</v>
      </c>
      <c r="B33" s="28">
        <v>27699</v>
      </c>
      <c r="C33" s="28">
        <v>0</v>
      </c>
      <c r="D33" s="54">
        <v>27699</v>
      </c>
      <c r="E33" s="28">
        <v>6757</v>
      </c>
      <c r="F33" s="28">
        <v>0</v>
      </c>
      <c r="G33" s="54">
        <v>6757</v>
      </c>
      <c r="H33" s="54">
        <v>34456</v>
      </c>
      <c r="I33" s="54">
        <v>0</v>
      </c>
      <c r="J33" s="54">
        <v>34456</v>
      </c>
    </row>
    <row r="34" spans="1:10" x14ac:dyDescent="0.2">
      <c r="A34" s="40">
        <f t="shared" si="0"/>
        <v>43673</v>
      </c>
      <c r="B34" s="28">
        <v>27746</v>
      </c>
      <c r="C34" s="28">
        <v>0</v>
      </c>
      <c r="D34" s="54">
        <v>27746</v>
      </c>
      <c r="E34" s="28">
        <v>7855</v>
      </c>
      <c r="F34" s="28">
        <v>0</v>
      </c>
      <c r="G34" s="54">
        <v>7855</v>
      </c>
      <c r="H34" s="54">
        <v>35601</v>
      </c>
      <c r="I34" s="54">
        <v>0</v>
      </c>
      <c r="J34" s="54">
        <v>35601</v>
      </c>
    </row>
    <row r="35" spans="1:10" x14ac:dyDescent="0.2">
      <c r="A35" s="40">
        <f t="shared" si="0"/>
        <v>43680</v>
      </c>
      <c r="B35" s="28">
        <v>24135</v>
      </c>
      <c r="C35" s="28">
        <v>0</v>
      </c>
      <c r="D35" s="54">
        <v>24135</v>
      </c>
      <c r="E35" s="28">
        <v>7273</v>
      </c>
      <c r="F35" s="28">
        <v>0</v>
      </c>
      <c r="G35" s="54">
        <v>7273</v>
      </c>
      <c r="H35" s="54">
        <v>31408</v>
      </c>
      <c r="I35" s="54">
        <v>0</v>
      </c>
      <c r="J35" s="54">
        <v>31408</v>
      </c>
    </row>
    <row r="36" spans="1:10" x14ac:dyDescent="0.2">
      <c r="A36" s="40">
        <f t="shared" si="0"/>
        <v>43687</v>
      </c>
      <c r="B36" s="28">
        <v>29063</v>
      </c>
      <c r="C36" s="28">
        <v>0</v>
      </c>
      <c r="D36" s="54">
        <v>29063</v>
      </c>
      <c r="E36" s="28">
        <v>7555</v>
      </c>
      <c r="F36" s="28">
        <v>0</v>
      </c>
      <c r="G36" s="54">
        <v>7555</v>
      </c>
      <c r="H36" s="54">
        <v>36618</v>
      </c>
      <c r="I36" s="54">
        <v>0</v>
      </c>
      <c r="J36" s="54">
        <v>36618</v>
      </c>
    </row>
    <row r="37" spans="1:10" x14ac:dyDescent="0.2">
      <c r="A37" s="40">
        <f t="shared" si="0"/>
        <v>43694</v>
      </c>
      <c r="B37" s="28">
        <v>28960</v>
      </c>
      <c r="C37" s="28">
        <v>0</v>
      </c>
      <c r="D37" s="54">
        <v>28960</v>
      </c>
      <c r="E37" s="28">
        <v>8566</v>
      </c>
      <c r="F37" s="28">
        <v>0</v>
      </c>
      <c r="G37" s="54">
        <v>8566</v>
      </c>
      <c r="H37" s="54">
        <v>37526</v>
      </c>
      <c r="I37" s="54">
        <v>0</v>
      </c>
      <c r="J37" s="54">
        <v>37526</v>
      </c>
    </row>
    <row r="38" spans="1:10" x14ac:dyDescent="0.2">
      <c r="A38" s="40">
        <f t="shared" si="0"/>
        <v>43701</v>
      </c>
      <c r="B38" s="28">
        <v>28099</v>
      </c>
      <c r="C38" s="28">
        <v>0</v>
      </c>
      <c r="D38" s="54">
        <v>28099</v>
      </c>
      <c r="E38" s="28">
        <v>8579</v>
      </c>
      <c r="F38" s="28">
        <v>0</v>
      </c>
      <c r="G38" s="54">
        <v>8579</v>
      </c>
      <c r="H38" s="54">
        <v>36678</v>
      </c>
      <c r="I38" s="54">
        <v>0</v>
      </c>
      <c r="J38" s="54">
        <v>36678</v>
      </c>
    </row>
    <row r="39" spans="1:10" x14ac:dyDescent="0.2">
      <c r="A39" s="40">
        <f t="shared" si="0"/>
        <v>43708</v>
      </c>
      <c r="B39" s="28">
        <v>28403</v>
      </c>
      <c r="C39" s="28">
        <v>0</v>
      </c>
      <c r="D39" s="54">
        <v>28403</v>
      </c>
      <c r="E39" s="28">
        <v>8475</v>
      </c>
      <c r="F39" s="28">
        <v>0</v>
      </c>
      <c r="G39" s="54">
        <v>8475</v>
      </c>
      <c r="H39" s="54">
        <v>36878</v>
      </c>
      <c r="I39" s="54">
        <v>0</v>
      </c>
      <c r="J39" s="54">
        <v>36878</v>
      </c>
    </row>
    <row r="40" spans="1:10" x14ac:dyDescent="0.2">
      <c r="A40" s="40">
        <f t="shared" si="0"/>
        <v>43715</v>
      </c>
      <c r="B40" s="28">
        <v>27911</v>
      </c>
      <c r="C40" s="28">
        <v>0</v>
      </c>
      <c r="D40" s="54">
        <v>27911</v>
      </c>
      <c r="E40" s="28">
        <v>7792</v>
      </c>
      <c r="F40" s="28">
        <v>0</v>
      </c>
      <c r="G40" s="54">
        <v>7792</v>
      </c>
      <c r="H40" s="54">
        <v>35703</v>
      </c>
      <c r="I40" s="54">
        <v>0</v>
      </c>
      <c r="J40" s="54">
        <v>35703</v>
      </c>
    </row>
    <row r="41" spans="1:10" x14ac:dyDescent="0.2">
      <c r="A41" s="40">
        <f t="shared" si="0"/>
        <v>43722</v>
      </c>
      <c r="B41" s="28">
        <v>27383</v>
      </c>
      <c r="C41" s="28">
        <v>0</v>
      </c>
      <c r="D41" s="54">
        <v>27383</v>
      </c>
      <c r="E41" s="28">
        <v>8467</v>
      </c>
      <c r="F41" s="28">
        <v>0</v>
      </c>
      <c r="G41" s="54">
        <v>8467</v>
      </c>
      <c r="H41" s="54">
        <v>35850</v>
      </c>
      <c r="I41" s="54">
        <v>0</v>
      </c>
      <c r="J41" s="54">
        <v>35850</v>
      </c>
    </row>
    <row r="42" spans="1:10" x14ac:dyDescent="0.2">
      <c r="A42" s="40">
        <f t="shared" si="0"/>
        <v>43729</v>
      </c>
      <c r="B42" s="28">
        <v>28577</v>
      </c>
      <c r="C42" s="28">
        <v>0</v>
      </c>
      <c r="D42" s="54">
        <v>28577</v>
      </c>
      <c r="E42" s="28">
        <v>8026</v>
      </c>
      <c r="F42" s="28">
        <v>0</v>
      </c>
      <c r="G42" s="54">
        <v>8026</v>
      </c>
      <c r="H42" s="54">
        <v>36603</v>
      </c>
      <c r="I42" s="54">
        <v>0</v>
      </c>
      <c r="J42" s="54">
        <v>36603</v>
      </c>
    </row>
    <row r="43" spans="1:10" x14ac:dyDescent="0.2">
      <c r="A43" s="40">
        <f t="shared" si="0"/>
        <v>43736</v>
      </c>
      <c r="B43" s="51">
        <v>29239</v>
      </c>
      <c r="C43" s="51">
        <v>0</v>
      </c>
      <c r="D43" s="39">
        <v>29239</v>
      </c>
      <c r="E43" s="51">
        <v>8912</v>
      </c>
      <c r="F43" s="51">
        <v>0</v>
      </c>
      <c r="G43" s="39">
        <v>8912</v>
      </c>
      <c r="H43" s="39">
        <v>38151</v>
      </c>
      <c r="I43" s="39">
        <v>0</v>
      </c>
      <c r="J43" s="39">
        <v>38151</v>
      </c>
    </row>
    <row r="44" spans="1:10" x14ac:dyDescent="0.2">
      <c r="A44" s="40">
        <f t="shared" si="0"/>
        <v>43743</v>
      </c>
      <c r="B44" s="51">
        <v>29132</v>
      </c>
      <c r="C44" s="51">
        <v>0</v>
      </c>
      <c r="D44" s="39">
        <v>29132</v>
      </c>
      <c r="E44" s="51">
        <v>8368</v>
      </c>
      <c r="F44" s="51">
        <v>0</v>
      </c>
      <c r="G44" s="39">
        <v>8368</v>
      </c>
      <c r="H44" s="39">
        <v>37500</v>
      </c>
      <c r="I44" s="39">
        <v>0</v>
      </c>
      <c r="J44" s="39">
        <v>37500</v>
      </c>
    </row>
    <row r="45" spans="1:10" x14ac:dyDescent="0.2">
      <c r="A45" s="40">
        <f t="shared" si="0"/>
        <v>43750</v>
      </c>
      <c r="B45" s="51">
        <v>27811</v>
      </c>
      <c r="C45" s="51">
        <v>0</v>
      </c>
      <c r="D45" s="39">
        <v>27811</v>
      </c>
      <c r="E45" s="51">
        <v>8369</v>
      </c>
      <c r="F45" s="51">
        <v>0</v>
      </c>
      <c r="G45" s="39">
        <v>8369</v>
      </c>
      <c r="H45" s="39">
        <v>36180</v>
      </c>
      <c r="I45" s="39">
        <v>0</v>
      </c>
      <c r="J45" s="39">
        <v>36180</v>
      </c>
    </row>
    <row r="46" spans="1:10" x14ac:dyDescent="0.2">
      <c r="A46" s="40">
        <f t="shared" si="0"/>
        <v>43757</v>
      </c>
      <c r="B46" s="51">
        <v>28398</v>
      </c>
      <c r="C46" s="51">
        <v>0</v>
      </c>
      <c r="D46" s="39">
        <v>28398</v>
      </c>
      <c r="E46" s="51">
        <v>8700</v>
      </c>
      <c r="F46" s="51">
        <v>0</v>
      </c>
      <c r="G46" s="39">
        <v>8700</v>
      </c>
      <c r="H46" s="39">
        <v>37098</v>
      </c>
      <c r="I46" s="39">
        <v>0</v>
      </c>
      <c r="J46" s="39">
        <v>37098</v>
      </c>
    </row>
    <row r="47" spans="1:10" x14ac:dyDescent="0.2">
      <c r="A47" s="40">
        <f t="shared" si="0"/>
        <v>43764</v>
      </c>
      <c r="B47" s="51">
        <v>29544</v>
      </c>
      <c r="C47" s="51">
        <v>0</v>
      </c>
      <c r="D47" s="39">
        <v>29544</v>
      </c>
      <c r="E47" s="51">
        <v>7713</v>
      </c>
      <c r="F47" s="51">
        <v>0</v>
      </c>
      <c r="G47" s="39">
        <v>7713</v>
      </c>
      <c r="H47" s="39">
        <v>37257</v>
      </c>
      <c r="I47" s="39">
        <v>0</v>
      </c>
      <c r="J47" s="39">
        <v>37257</v>
      </c>
    </row>
    <row r="48" spans="1:10" x14ac:dyDescent="0.2">
      <c r="A48" s="40">
        <f t="shared" si="0"/>
        <v>43771</v>
      </c>
      <c r="B48" s="51">
        <v>28855</v>
      </c>
      <c r="C48" s="51">
        <v>0</v>
      </c>
      <c r="D48" s="39">
        <v>28855</v>
      </c>
      <c r="E48" s="51">
        <v>8330</v>
      </c>
      <c r="F48" s="51">
        <v>0</v>
      </c>
      <c r="G48" s="39">
        <v>8330</v>
      </c>
      <c r="H48" s="39">
        <v>37185</v>
      </c>
      <c r="I48" s="39">
        <v>0</v>
      </c>
      <c r="J48" s="39">
        <v>37185</v>
      </c>
    </row>
    <row r="49" spans="1:10" x14ac:dyDescent="0.2">
      <c r="A49" s="40">
        <f t="shared" si="0"/>
        <v>43778</v>
      </c>
      <c r="B49" s="51">
        <v>28630</v>
      </c>
      <c r="C49" s="51">
        <v>0</v>
      </c>
      <c r="D49" s="39">
        <v>28630</v>
      </c>
      <c r="E49" s="51">
        <v>9028</v>
      </c>
      <c r="F49" s="51">
        <v>0</v>
      </c>
      <c r="G49" s="39">
        <v>9028</v>
      </c>
      <c r="H49" s="39">
        <v>37658</v>
      </c>
      <c r="I49" s="39">
        <v>0</v>
      </c>
      <c r="J49" s="39">
        <v>37658</v>
      </c>
    </row>
    <row r="50" spans="1:10" x14ac:dyDescent="0.2">
      <c r="A50" s="40">
        <f t="shared" si="0"/>
        <v>43785</v>
      </c>
      <c r="B50" s="51">
        <v>28594</v>
      </c>
      <c r="C50" s="51">
        <v>0</v>
      </c>
      <c r="D50" s="39">
        <v>28594</v>
      </c>
      <c r="E50" s="51">
        <v>8326</v>
      </c>
      <c r="F50" s="51">
        <v>0</v>
      </c>
      <c r="G50" s="39">
        <v>8326</v>
      </c>
      <c r="H50" s="39">
        <v>36920</v>
      </c>
      <c r="I50" s="39">
        <v>0</v>
      </c>
      <c r="J50" s="39">
        <v>36920</v>
      </c>
    </row>
    <row r="51" spans="1:10" x14ac:dyDescent="0.2">
      <c r="A51" s="40">
        <f t="shared" si="0"/>
        <v>43792</v>
      </c>
      <c r="B51" s="51">
        <v>28951</v>
      </c>
      <c r="C51" s="51">
        <v>0</v>
      </c>
      <c r="D51" s="39">
        <v>28951</v>
      </c>
      <c r="E51" s="51">
        <v>9286</v>
      </c>
      <c r="F51" s="51">
        <v>0</v>
      </c>
      <c r="G51" s="39">
        <v>9286</v>
      </c>
      <c r="H51" s="39">
        <v>38237</v>
      </c>
      <c r="I51" s="39">
        <v>0</v>
      </c>
      <c r="J51" s="39">
        <v>38237</v>
      </c>
    </row>
    <row r="52" spans="1:10" x14ac:dyDescent="0.2">
      <c r="A52" s="40">
        <f t="shared" si="0"/>
        <v>43799</v>
      </c>
      <c r="B52" s="51">
        <v>28222</v>
      </c>
      <c r="C52" s="51">
        <v>0</v>
      </c>
      <c r="D52" s="39">
        <v>28222</v>
      </c>
      <c r="E52" s="51">
        <v>8813</v>
      </c>
      <c r="F52" s="51">
        <v>0</v>
      </c>
      <c r="G52" s="39">
        <v>8813</v>
      </c>
      <c r="H52" s="39">
        <v>37035</v>
      </c>
      <c r="I52" s="39">
        <v>0</v>
      </c>
      <c r="J52" s="39">
        <v>37035</v>
      </c>
    </row>
    <row r="53" spans="1:10" x14ac:dyDescent="0.2">
      <c r="A53" s="40">
        <f t="shared" si="0"/>
        <v>43806</v>
      </c>
      <c r="B53" s="51">
        <v>29528</v>
      </c>
      <c r="C53" s="51">
        <v>0</v>
      </c>
      <c r="D53" s="39">
        <v>29528</v>
      </c>
      <c r="E53" s="51">
        <v>9430</v>
      </c>
      <c r="F53" s="51">
        <v>0</v>
      </c>
      <c r="G53" s="39">
        <v>9430</v>
      </c>
      <c r="H53" s="39">
        <v>38958</v>
      </c>
      <c r="I53" s="39">
        <v>0</v>
      </c>
      <c r="J53" s="39">
        <v>38958</v>
      </c>
    </row>
    <row r="54" spans="1:10" x14ac:dyDescent="0.2">
      <c r="A54" s="40">
        <f t="shared" si="0"/>
        <v>43813</v>
      </c>
      <c r="B54" s="51">
        <v>29706</v>
      </c>
      <c r="C54" s="51">
        <v>0</v>
      </c>
      <c r="D54" s="39">
        <v>29706</v>
      </c>
      <c r="E54" s="51">
        <v>8880</v>
      </c>
      <c r="F54" s="51">
        <v>0</v>
      </c>
      <c r="G54" s="39">
        <v>8880</v>
      </c>
      <c r="H54" s="39">
        <v>38586</v>
      </c>
      <c r="I54" s="39">
        <v>0</v>
      </c>
      <c r="J54" s="39">
        <v>38586</v>
      </c>
    </row>
    <row r="55" spans="1:10" x14ac:dyDescent="0.2">
      <c r="A55" s="40">
        <f t="shared" si="0"/>
        <v>43820</v>
      </c>
      <c r="B55" s="51">
        <v>32312</v>
      </c>
      <c r="C55" s="51">
        <v>0</v>
      </c>
      <c r="D55" s="39">
        <v>32312</v>
      </c>
      <c r="E55" s="51">
        <v>7008</v>
      </c>
      <c r="F55" s="51">
        <v>0</v>
      </c>
      <c r="G55" s="39">
        <v>7008</v>
      </c>
      <c r="H55" s="39">
        <v>39320</v>
      </c>
      <c r="I55" s="39">
        <v>0</v>
      </c>
      <c r="J55" s="39">
        <v>39320</v>
      </c>
    </row>
    <row r="56" spans="1:10" x14ac:dyDescent="0.2">
      <c r="A56" s="40">
        <f t="shared" si="0"/>
        <v>43827</v>
      </c>
      <c r="B56" s="51">
        <v>11984</v>
      </c>
      <c r="C56" s="51">
        <v>0</v>
      </c>
      <c r="D56" s="39">
        <v>11984</v>
      </c>
      <c r="E56" s="51">
        <v>3817</v>
      </c>
      <c r="F56" s="51">
        <v>0</v>
      </c>
      <c r="G56" s="39">
        <v>3817</v>
      </c>
      <c r="H56" s="39">
        <v>15801</v>
      </c>
      <c r="I56" s="39">
        <v>0</v>
      </c>
      <c r="J56" s="39">
        <v>15801</v>
      </c>
    </row>
    <row r="57" spans="1:10" x14ac:dyDescent="0.2">
      <c r="A57" s="41"/>
      <c r="B57" s="52"/>
      <c r="C57" s="52"/>
      <c r="D57" s="42"/>
      <c r="E57" s="52"/>
      <c r="F57" s="52"/>
      <c r="G57" s="42"/>
      <c r="H57" s="42"/>
      <c r="I57" s="42"/>
      <c r="J57" s="42"/>
    </row>
    <row r="58" spans="1:10" x14ac:dyDescent="0.2">
      <c r="A58" s="43"/>
    </row>
    <row r="59" spans="1:10" x14ac:dyDescent="0.2">
      <c r="A59" s="44" t="s">
        <v>9</v>
      </c>
      <c r="B59" s="38">
        <f t="shared" ref="B59:J59" si="1">B5+B6+B7+B8+B9</f>
        <v>125745</v>
      </c>
      <c r="C59" s="38">
        <f t="shared" si="1"/>
        <v>0</v>
      </c>
      <c r="D59" s="38">
        <f t="shared" si="1"/>
        <v>125745</v>
      </c>
      <c r="E59" s="38">
        <f t="shared" si="1"/>
        <v>48539</v>
      </c>
      <c r="F59" s="38">
        <f t="shared" si="1"/>
        <v>0</v>
      </c>
      <c r="G59" s="38">
        <f t="shared" si="1"/>
        <v>48539</v>
      </c>
      <c r="H59" s="38">
        <f t="shared" si="1"/>
        <v>174284</v>
      </c>
      <c r="I59" s="38">
        <f t="shared" si="1"/>
        <v>0</v>
      </c>
      <c r="J59" s="38">
        <f t="shared" si="1"/>
        <v>174284</v>
      </c>
    </row>
    <row r="60" spans="1:10" x14ac:dyDescent="0.2">
      <c r="A60" s="45" t="s">
        <v>10</v>
      </c>
      <c r="B60" s="39">
        <f t="shared" ref="B60:J60" si="2">B10+B11+B12+B13</f>
        <v>103377</v>
      </c>
      <c r="C60" s="39">
        <f t="shared" si="2"/>
        <v>0</v>
      </c>
      <c r="D60" s="39">
        <f t="shared" si="2"/>
        <v>103377</v>
      </c>
      <c r="E60" s="39">
        <f t="shared" si="2"/>
        <v>36814</v>
      </c>
      <c r="F60" s="39">
        <f t="shared" si="2"/>
        <v>0</v>
      </c>
      <c r="G60" s="39">
        <f t="shared" si="2"/>
        <v>36814</v>
      </c>
      <c r="H60" s="39">
        <f t="shared" si="2"/>
        <v>140191</v>
      </c>
      <c r="I60" s="39">
        <f t="shared" si="2"/>
        <v>0</v>
      </c>
      <c r="J60" s="39">
        <f t="shared" si="2"/>
        <v>140191</v>
      </c>
    </row>
    <row r="61" spans="1:10" x14ac:dyDescent="0.2">
      <c r="A61" s="45" t="s">
        <v>11</v>
      </c>
      <c r="B61" s="39">
        <f t="shared" ref="B61:J61" si="3">B14+B15+B16+B17</f>
        <v>104050</v>
      </c>
      <c r="C61" s="39">
        <f t="shared" si="3"/>
        <v>0</v>
      </c>
      <c r="D61" s="39">
        <f t="shared" si="3"/>
        <v>104050</v>
      </c>
      <c r="E61" s="39">
        <f t="shared" si="3"/>
        <v>29596</v>
      </c>
      <c r="F61" s="39">
        <f t="shared" si="3"/>
        <v>0</v>
      </c>
      <c r="G61" s="39">
        <f t="shared" si="3"/>
        <v>29596</v>
      </c>
      <c r="H61" s="39">
        <f t="shared" si="3"/>
        <v>133646</v>
      </c>
      <c r="I61" s="39">
        <f t="shared" si="3"/>
        <v>0</v>
      </c>
      <c r="J61" s="39">
        <f t="shared" si="3"/>
        <v>133646</v>
      </c>
    </row>
    <row r="62" spans="1:10" x14ac:dyDescent="0.2">
      <c r="A62" s="45" t="s">
        <v>12</v>
      </c>
      <c r="B62" s="39">
        <f t="shared" ref="B62:J62" si="4">B18+B19+B20+B21+B22</f>
        <v>123545</v>
      </c>
      <c r="C62" s="39">
        <f t="shared" si="4"/>
        <v>0</v>
      </c>
      <c r="D62" s="39">
        <f t="shared" si="4"/>
        <v>123545</v>
      </c>
      <c r="E62" s="39">
        <f t="shared" si="4"/>
        <v>38925</v>
      </c>
      <c r="F62" s="39">
        <f t="shared" si="4"/>
        <v>0</v>
      </c>
      <c r="G62" s="39">
        <f t="shared" si="4"/>
        <v>38925</v>
      </c>
      <c r="H62" s="39">
        <f t="shared" si="4"/>
        <v>162470</v>
      </c>
      <c r="I62" s="39">
        <f t="shared" si="4"/>
        <v>0</v>
      </c>
      <c r="J62" s="39">
        <f t="shared" si="4"/>
        <v>162470</v>
      </c>
    </row>
    <row r="63" spans="1:10" x14ac:dyDescent="0.2">
      <c r="A63" s="45" t="s">
        <v>13</v>
      </c>
      <c r="B63" s="39">
        <f t="shared" ref="B63:J63" si="5">B23+B24+B25+B26</f>
        <v>95484</v>
      </c>
      <c r="C63" s="39">
        <f t="shared" si="5"/>
        <v>0</v>
      </c>
      <c r="D63" s="39">
        <f t="shared" si="5"/>
        <v>95484</v>
      </c>
      <c r="E63" s="39">
        <f t="shared" si="5"/>
        <v>29358</v>
      </c>
      <c r="F63" s="39">
        <f t="shared" si="5"/>
        <v>0</v>
      </c>
      <c r="G63" s="39">
        <f t="shared" si="5"/>
        <v>29358</v>
      </c>
      <c r="H63" s="39">
        <f t="shared" si="5"/>
        <v>124842</v>
      </c>
      <c r="I63" s="39">
        <f t="shared" si="5"/>
        <v>0</v>
      </c>
      <c r="J63" s="39">
        <f t="shared" si="5"/>
        <v>124842</v>
      </c>
    </row>
    <row r="64" spans="1:10" x14ac:dyDescent="0.2">
      <c r="A64" s="45" t="s">
        <v>14</v>
      </c>
      <c r="B64" s="39">
        <f t="shared" ref="B64:J64" si="6">B27+B28+B29+B30</f>
        <v>99193</v>
      </c>
      <c r="C64" s="39">
        <f t="shared" si="6"/>
        <v>0</v>
      </c>
      <c r="D64" s="39">
        <f t="shared" si="6"/>
        <v>99193</v>
      </c>
      <c r="E64" s="39">
        <f t="shared" si="6"/>
        <v>28798</v>
      </c>
      <c r="F64" s="39">
        <f t="shared" si="6"/>
        <v>0</v>
      </c>
      <c r="G64" s="39">
        <f t="shared" si="6"/>
        <v>28798</v>
      </c>
      <c r="H64" s="39">
        <f t="shared" si="6"/>
        <v>127991</v>
      </c>
      <c r="I64" s="39">
        <f t="shared" si="6"/>
        <v>0</v>
      </c>
      <c r="J64" s="39">
        <f t="shared" si="6"/>
        <v>127991</v>
      </c>
    </row>
    <row r="65" spans="1:10" x14ac:dyDescent="0.2">
      <c r="A65" s="45" t="s">
        <v>15</v>
      </c>
      <c r="B65" s="39">
        <f t="shared" ref="B65:J65" si="7">B31+B32+B33+B34+B35</f>
        <v>126378</v>
      </c>
      <c r="C65" s="39">
        <f t="shared" si="7"/>
        <v>0</v>
      </c>
      <c r="D65" s="39">
        <f t="shared" si="7"/>
        <v>126378</v>
      </c>
      <c r="E65" s="39">
        <f t="shared" si="7"/>
        <v>36136</v>
      </c>
      <c r="F65" s="39">
        <f t="shared" si="7"/>
        <v>0</v>
      </c>
      <c r="G65" s="39">
        <f t="shared" si="7"/>
        <v>36136</v>
      </c>
      <c r="H65" s="39">
        <f t="shared" si="7"/>
        <v>162514</v>
      </c>
      <c r="I65" s="39">
        <f t="shared" si="7"/>
        <v>0</v>
      </c>
      <c r="J65" s="39">
        <f t="shared" si="7"/>
        <v>162514</v>
      </c>
    </row>
    <row r="66" spans="1:10" x14ac:dyDescent="0.2">
      <c r="A66" s="45" t="s">
        <v>16</v>
      </c>
      <c r="B66" s="39">
        <f t="shared" ref="B66:J66" si="8">B36+B37+B38+B39</f>
        <v>114525</v>
      </c>
      <c r="C66" s="39">
        <f t="shared" si="8"/>
        <v>0</v>
      </c>
      <c r="D66" s="39">
        <f t="shared" si="8"/>
        <v>114525</v>
      </c>
      <c r="E66" s="39">
        <f t="shared" si="8"/>
        <v>33175</v>
      </c>
      <c r="F66" s="39">
        <f t="shared" si="8"/>
        <v>0</v>
      </c>
      <c r="G66" s="39">
        <f t="shared" si="8"/>
        <v>33175</v>
      </c>
      <c r="H66" s="39">
        <f t="shared" si="8"/>
        <v>147700</v>
      </c>
      <c r="I66" s="39">
        <f t="shared" si="8"/>
        <v>0</v>
      </c>
      <c r="J66" s="39">
        <f t="shared" si="8"/>
        <v>147700</v>
      </c>
    </row>
    <row r="67" spans="1:10" x14ac:dyDescent="0.2">
      <c r="A67" s="45" t="s">
        <v>17</v>
      </c>
      <c r="B67" s="39">
        <f t="shared" ref="B67:J67" si="9">B40+B41+B42+B43</f>
        <v>113110</v>
      </c>
      <c r="C67" s="39">
        <f t="shared" si="9"/>
        <v>0</v>
      </c>
      <c r="D67" s="39">
        <f t="shared" si="9"/>
        <v>113110</v>
      </c>
      <c r="E67" s="39">
        <f t="shared" si="9"/>
        <v>33197</v>
      </c>
      <c r="F67" s="39">
        <f t="shared" si="9"/>
        <v>0</v>
      </c>
      <c r="G67" s="39">
        <f t="shared" si="9"/>
        <v>33197</v>
      </c>
      <c r="H67" s="39">
        <f t="shared" si="9"/>
        <v>146307</v>
      </c>
      <c r="I67" s="39">
        <f t="shared" si="9"/>
        <v>0</v>
      </c>
      <c r="J67" s="39">
        <f t="shared" si="9"/>
        <v>146307</v>
      </c>
    </row>
    <row r="68" spans="1:10" x14ac:dyDescent="0.2">
      <c r="A68" s="45" t="s">
        <v>18</v>
      </c>
      <c r="B68" s="39">
        <f t="shared" ref="B68:J68" si="10">B44+B45+B46+B47+B48</f>
        <v>143740</v>
      </c>
      <c r="C68" s="39">
        <f t="shared" si="10"/>
        <v>0</v>
      </c>
      <c r="D68" s="39">
        <f t="shared" si="10"/>
        <v>143740</v>
      </c>
      <c r="E68" s="39">
        <f t="shared" si="10"/>
        <v>41480</v>
      </c>
      <c r="F68" s="39">
        <f t="shared" si="10"/>
        <v>0</v>
      </c>
      <c r="G68" s="39">
        <f t="shared" si="10"/>
        <v>41480</v>
      </c>
      <c r="H68" s="39">
        <f t="shared" si="10"/>
        <v>185220</v>
      </c>
      <c r="I68" s="39">
        <f t="shared" si="10"/>
        <v>0</v>
      </c>
      <c r="J68" s="39">
        <f t="shared" si="10"/>
        <v>185220</v>
      </c>
    </row>
    <row r="69" spans="1:10" x14ac:dyDescent="0.2">
      <c r="A69" s="45" t="s">
        <v>19</v>
      </c>
      <c r="B69" s="39">
        <f t="shared" ref="B69:J69" si="11">B49+B50+B51+B52</f>
        <v>114397</v>
      </c>
      <c r="C69" s="39">
        <f t="shared" si="11"/>
        <v>0</v>
      </c>
      <c r="D69" s="39">
        <f t="shared" si="11"/>
        <v>114397</v>
      </c>
      <c r="E69" s="39">
        <f t="shared" si="11"/>
        <v>35453</v>
      </c>
      <c r="F69" s="39">
        <f t="shared" si="11"/>
        <v>0</v>
      </c>
      <c r="G69" s="39">
        <f t="shared" si="11"/>
        <v>35453</v>
      </c>
      <c r="H69" s="39">
        <f t="shared" si="11"/>
        <v>149850</v>
      </c>
      <c r="I69" s="39">
        <f t="shared" si="11"/>
        <v>0</v>
      </c>
      <c r="J69" s="39">
        <f t="shared" si="11"/>
        <v>149850</v>
      </c>
    </row>
    <row r="70" spans="1:10" x14ac:dyDescent="0.2">
      <c r="A70" s="46" t="s">
        <v>20</v>
      </c>
      <c r="B70" s="42">
        <f>B53+B54+B55+B56+B57</f>
        <v>103530</v>
      </c>
      <c r="C70" s="42">
        <f t="shared" ref="C70:J70" si="12">C53+C54+C55+C56+C57</f>
        <v>0</v>
      </c>
      <c r="D70" s="42">
        <f t="shared" si="12"/>
        <v>103530</v>
      </c>
      <c r="E70" s="42">
        <f t="shared" si="12"/>
        <v>29135</v>
      </c>
      <c r="F70" s="42">
        <f t="shared" si="12"/>
        <v>0</v>
      </c>
      <c r="G70" s="42">
        <f t="shared" si="12"/>
        <v>29135</v>
      </c>
      <c r="H70" s="42">
        <f t="shared" si="12"/>
        <v>132665</v>
      </c>
      <c r="I70" s="42">
        <f t="shared" si="12"/>
        <v>0</v>
      </c>
      <c r="J70" s="42">
        <f t="shared" si="12"/>
        <v>132665</v>
      </c>
    </row>
    <row r="72" spans="1:10" x14ac:dyDescent="0.2">
      <c r="A72" s="44" t="s">
        <v>21</v>
      </c>
      <c r="B72" s="38">
        <f t="shared" ref="B72:J72" si="13">B59+B60+B61</f>
        <v>333172</v>
      </c>
      <c r="C72" s="38">
        <f t="shared" si="13"/>
        <v>0</v>
      </c>
      <c r="D72" s="38">
        <f t="shared" si="13"/>
        <v>333172</v>
      </c>
      <c r="E72" s="38">
        <f t="shared" si="13"/>
        <v>114949</v>
      </c>
      <c r="F72" s="38">
        <f t="shared" si="13"/>
        <v>0</v>
      </c>
      <c r="G72" s="38">
        <f t="shared" si="13"/>
        <v>114949</v>
      </c>
      <c r="H72" s="38">
        <f t="shared" si="13"/>
        <v>448121</v>
      </c>
      <c r="I72" s="38">
        <f t="shared" si="13"/>
        <v>0</v>
      </c>
      <c r="J72" s="38">
        <f t="shared" si="13"/>
        <v>448121</v>
      </c>
    </row>
    <row r="73" spans="1:10" x14ac:dyDescent="0.2">
      <c r="A73" s="45" t="s">
        <v>22</v>
      </c>
      <c r="B73" s="39">
        <f t="shared" ref="B73:J73" si="14">B62+B63+B64</f>
        <v>318222</v>
      </c>
      <c r="C73" s="39">
        <f t="shared" si="14"/>
        <v>0</v>
      </c>
      <c r="D73" s="39">
        <f t="shared" si="14"/>
        <v>318222</v>
      </c>
      <c r="E73" s="39">
        <f t="shared" si="14"/>
        <v>97081</v>
      </c>
      <c r="F73" s="39">
        <f t="shared" si="14"/>
        <v>0</v>
      </c>
      <c r="G73" s="39">
        <f t="shared" si="14"/>
        <v>97081</v>
      </c>
      <c r="H73" s="39">
        <f t="shared" si="14"/>
        <v>415303</v>
      </c>
      <c r="I73" s="39">
        <f t="shared" si="14"/>
        <v>0</v>
      </c>
      <c r="J73" s="39">
        <f t="shared" si="14"/>
        <v>415303</v>
      </c>
    </row>
    <row r="74" spans="1:10" x14ac:dyDescent="0.2">
      <c r="A74" s="45" t="s">
        <v>23</v>
      </c>
      <c r="B74" s="39">
        <f t="shared" ref="B74:J74" si="15">B65+B66+B67</f>
        <v>354013</v>
      </c>
      <c r="C74" s="39">
        <f t="shared" si="15"/>
        <v>0</v>
      </c>
      <c r="D74" s="39">
        <f t="shared" si="15"/>
        <v>354013</v>
      </c>
      <c r="E74" s="39">
        <f t="shared" si="15"/>
        <v>102508</v>
      </c>
      <c r="F74" s="39">
        <f t="shared" si="15"/>
        <v>0</v>
      </c>
      <c r="G74" s="39">
        <f t="shared" si="15"/>
        <v>102508</v>
      </c>
      <c r="H74" s="39">
        <f t="shared" si="15"/>
        <v>456521</v>
      </c>
      <c r="I74" s="39">
        <f t="shared" si="15"/>
        <v>0</v>
      </c>
      <c r="J74" s="39">
        <f t="shared" si="15"/>
        <v>456521</v>
      </c>
    </row>
    <row r="75" spans="1:10" x14ac:dyDescent="0.2">
      <c r="A75" s="46" t="s">
        <v>24</v>
      </c>
      <c r="B75" s="42">
        <f t="shared" ref="B75:J75" si="16">B68+B69+B70</f>
        <v>361667</v>
      </c>
      <c r="C75" s="42">
        <f t="shared" si="16"/>
        <v>0</v>
      </c>
      <c r="D75" s="42">
        <f t="shared" si="16"/>
        <v>361667</v>
      </c>
      <c r="E75" s="42">
        <f t="shared" si="16"/>
        <v>106068</v>
      </c>
      <c r="F75" s="42">
        <f t="shared" si="16"/>
        <v>0</v>
      </c>
      <c r="G75" s="42">
        <f t="shared" si="16"/>
        <v>106068</v>
      </c>
      <c r="H75" s="42">
        <f t="shared" si="16"/>
        <v>467735</v>
      </c>
      <c r="I75" s="42">
        <f t="shared" si="16"/>
        <v>0</v>
      </c>
      <c r="J75" s="42">
        <f t="shared" si="16"/>
        <v>467735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1367074</v>
      </c>
      <c r="C77" s="49">
        <f t="shared" si="17"/>
        <v>0</v>
      </c>
      <c r="D77" s="49">
        <f t="shared" si="17"/>
        <v>1367074</v>
      </c>
      <c r="E77" s="49">
        <f t="shared" si="17"/>
        <v>420606</v>
      </c>
      <c r="F77" s="49">
        <f t="shared" si="17"/>
        <v>0</v>
      </c>
      <c r="G77" s="49">
        <f t="shared" si="17"/>
        <v>420606</v>
      </c>
      <c r="H77" s="49">
        <f t="shared" si="17"/>
        <v>1787680</v>
      </c>
      <c r="I77" s="49">
        <f t="shared" si="17"/>
        <v>0</v>
      </c>
      <c r="J77" s="49">
        <f t="shared" si="17"/>
        <v>1787680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77"/>
  <sheetViews>
    <sheetView topLeftCell="A43" zoomScaleNormal="100" workbookViewId="0">
      <selection activeCell="A58" sqref="A58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43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5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43834</v>
      </c>
      <c r="B5" s="30">
        <v>24008</v>
      </c>
      <c r="C5" s="30">
        <v>0</v>
      </c>
      <c r="D5" s="53">
        <v>24008</v>
      </c>
      <c r="E5" s="28">
        <v>6568</v>
      </c>
      <c r="F5" s="28">
        <v>0</v>
      </c>
      <c r="G5" s="54">
        <v>6568</v>
      </c>
      <c r="H5" s="54">
        <v>30576</v>
      </c>
      <c r="I5" s="54">
        <v>0</v>
      </c>
      <c r="J5" s="53">
        <v>30576</v>
      </c>
    </row>
    <row r="6" spans="1:10" x14ac:dyDescent="0.2">
      <c r="A6" s="40">
        <f>A5+7</f>
        <v>43841</v>
      </c>
      <c r="B6" s="28">
        <v>27951</v>
      </c>
      <c r="C6" s="28">
        <v>0</v>
      </c>
      <c r="D6" s="54">
        <v>27951</v>
      </c>
      <c r="E6" s="28">
        <v>9496</v>
      </c>
      <c r="F6" s="28">
        <v>0</v>
      </c>
      <c r="G6" s="54">
        <v>9496</v>
      </c>
      <c r="H6" s="54">
        <v>37447</v>
      </c>
      <c r="I6" s="54">
        <v>0</v>
      </c>
      <c r="J6" s="54">
        <v>37447</v>
      </c>
    </row>
    <row r="7" spans="1:10" x14ac:dyDescent="0.2">
      <c r="A7" s="40">
        <f t="shared" ref="A7:A56" si="0">A6+7</f>
        <v>43848</v>
      </c>
      <c r="B7" s="28">
        <v>28832</v>
      </c>
      <c r="C7" s="28">
        <v>0</v>
      </c>
      <c r="D7" s="54">
        <v>28832</v>
      </c>
      <c r="E7" s="28">
        <v>8937</v>
      </c>
      <c r="F7" s="28">
        <v>0</v>
      </c>
      <c r="G7" s="54">
        <v>8937</v>
      </c>
      <c r="H7" s="54">
        <v>37769</v>
      </c>
      <c r="I7" s="54">
        <v>0</v>
      </c>
      <c r="J7" s="54">
        <v>37769</v>
      </c>
    </row>
    <row r="8" spans="1:10" x14ac:dyDescent="0.2">
      <c r="A8" s="40">
        <f t="shared" si="0"/>
        <v>43855</v>
      </c>
      <c r="B8" s="28">
        <v>28468</v>
      </c>
      <c r="C8" s="28">
        <v>0</v>
      </c>
      <c r="D8" s="54">
        <v>28468</v>
      </c>
      <c r="E8" s="28">
        <v>9368</v>
      </c>
      <c r="F8" s="28">
        <v>0</v>
      </c>
      <c r="G8" s="54">
        <v>9368</v>
      </c>
      <c r="H8" s="54">
        <v>37836</v>
      </c>
      <c r="I8" s="54">
        <v>0</v>
      </c>
      <c r="J8" s="54">
        <v>37836</v>
      </c>
    </row>
    <row r="9" spans="1:10" x14ac:dyDescent="0.2">
      <c r="A9" s="40">
        <f t="shared" si="0"/>
        <v>43862</v>
      </c>
      <c r="B9" s="28">
        <v>27877</v>
      </c>
      <c r="C9" s="28">
        <v>0</v>
      </c>
      <c r="D9" s="54">
        <v>27877</v>
      </c>
      <c r="E9" s="28">
        <v>8635</v>
      </c>
      <c r="F9" s="28">
        <v>0</v>
      </c>
      <c r="G9" s="54">
        <v>8635</v>
      </c>
      <c r="H9" s="54">
        <v>36512</v>
      </c>
      <c r="I9" s="54">
        <v>0</v>
      </c>
      <c r="J9" s="54">
        <v>36512</v>
      </c>
    </row>
    <row r="10" spans="1:10" x14ac:dyDescent="0.2">
      <c r="A10" s="40">
        <f t="shared" si="0"/>
        <v>43869</v>
      </c>
      <c r="B10" s="28">
        <v>26860</v>
      </c>
      <c r="C10" s="28">
        <v>0</v>
      </c>
      <c r="D10" s="54">
        <v>26860</v>
      </c>
      <c r="E10" s="28">
        <v>8828</v>
      </c>
      <c r="F10" s="28">
        <v>0</v>
      </c>
      <c r="G10" s="54">
        <v>8828</v>
      </c>
      <c r="H10" s="54">
        <v>35688</v>
      </c>
      <c r="I10" s="54">
        <v>0</v>
      </c>
      <c r="J10" s="54">
        <v>35688</v>
      </c>
    </row>
    <row r="11" spans="1:10" x14ac:dyDescent="0.2">
      <c r="A11" s="40">
        <f t="shared" si="0"/>
        <v>43876</v>
      </c>
      <c r="B11" s="28">
        <v>27504</v>
      </c>
      <c r="C11" s="28">
        <v>0</v>
      </c>
      <c r="D11" s="54">
        <v>27504</v>
      </c>
      <c r="E11" s="28">
        <v>8005</v>
      </c>
      <c r="F11" s="28">
        <v>0</v>
      </c>
      <c r="G11" s="54">
        <v>8005</v>
      </c>
      <c r="H11" s="54">
        <v>35509</v>
      </c>
      <c r="I11" s="54">
        <v>0</v>
      </c>
      <c r="J11" s="54">
        <v>35509</v>
      </c>
    </row>
    <row r="12" spans="1:10" x14ac:dyDescent="0.2">
      <c r="A12" s="40">
        <f t="shared" si="0"/>
        <v>43883</v>
      </c>
      <c r="B12" s="28">
        <v>27879</v>
      </c>
      <c r="C12" s="28">
        <v>0</v>
      </c>
      <c r="D12" s="54">
        <v>27879</v>
      </c>
      <c r="E12" s="28">
        <v>8360</v>
      </c>
      <c r="F12" s="28">
        <v>0</v>
      </c>
      <c r="G12" s="54">
        <v>8360</v>
      </c>
      <c r="H12" s="54">
        <v>36239</v>
      </c>
      <c r="I12" s="54">
        <v>0</v>
      </c>
      <c r="J12" s="54">
        <v>36239</v>
      </c>
    </row>
    <row r="13" spans="1:10" x14ac:dyDescent="0.2">
      <c r="A13" s="40">
        <f t="shared" si="0"/>
        <v>43890</v>
      </c>
      <c r="B13" s="28">
        <v>25719</v>
      </c>
      <c r="C13" s="28">
        <v>0</v>
      </c>
      <c r="D13" s="54">
        <v>25719</v>
      </c>
      <c r="E13" s="28">
        <v>7287</v>
      </c>
      <c r="F13" s="28">
        <v>0</v>
      </c>
      <c r="G13" s="54">
        <v>7287</v>
      </c>
      <c r="H13" s="54">
        <v>33006</v>
      </c>
      <c r="I13" s="54">
        <v>0</v>
      </c>
      <c r="J13" s="54">
        <v>33006</v>
      </c>
    </row>
    <row r="14" spans="1:10" x14ac:dyDescent="0.2">
      <c r="A14" s="40">
        <f t="shared" si="0"/>
        <v>43897</v>
      </c>
      <c r="B14" s="28">
        <v>29172</v>
      </c>
      <c r="C14" s="28">
        <v>0</v>
      </c>
      <c r="D14" s="54">
        <v>29172</v>
      </c>
      <c r="E14" s="28">
        <v>8760</v>
      </c>
      <c r="F14" s="28">
        <v>0</v>
      </c>
      <c r="G14" s="54">
        <v>8760</v>
      </c>
      <c r="H14" s="54">
        <v>37932</v>
      </c>
      <c r="I14" s="54">
        <v>0</v>
      </c>
      <c r="J14" s="54">
        <v>37932</v>
      </c>
    </row>
    <row r="15" spans="1:10" x14ac:dyDescent="0.2">
      <c r="A15" s="40">
        <f t="shared" si="0"/>
        <v>43904</v>
      </c>
      <c r="B15" s="28">
        <v>28602</v>
      </c>
      <c r="C15" s="28">
        <v>0</v>
      </c>
      <c r="D15" s="54">
        <v>28602</v>
      </c>
      <c r="E15" s="28">
        <v>8530</v>
      </c>
      <c r="F15" s="28">
        <v>0</v>
      </c>
      <c r="G15" s="54">
        <v>8530</v>
      </c>
      <c r="H15" s="54">
        <v>37132</v>
      </c>
      <c r="I15" s="54">
        <v>0</v>
      </c>
      <c r="J15" s="54">
        <v>37132</v>
      </c>
    </row>
    <row r="16" spans="1:10" x14ac:dyDescent="0.2">
      <c r="A16" s="40">
        <f t="shared" si="0"/>
        <v>43911</v>
      </c>
      <c r="B16" s="28">
        <v>25778</v>
      </c>
      <c r="C16" s="28">
        <v>0</v>
      </c>
      <c r="D16" s="54">
        <v>25778</v>
      </c>
      <c r="E16" s="28">
        <v>8448</v>
      </c>
      <c r="F16" s="28">
        <v>0</v>
      </c>
      <c r="G16" s="54">
        <v>8448</v>
      </c>
      <c r="H16" s="54">
        <v>34226</v>
      </c>
      <c r="I16" s="54">
        <v>0</v>
      </c>
      <c r="J16" s="54">
        <v>34226</v>
      </c>
    </row>
    <row r="17" spans="1:10" x14ac:dyDescent="0.2">
      <c r="A17" s="40">
        <f t="shared" si="0"/>
        <v>43918</v>
      </c>
      <c r="B17" s="28">
        <v>28941</v>
      </c>
      <c r="C17" s="28">
        <v>0</v>
      </c>
      <c r="D17" s="54">
        <v>28941</v>
      </c>
      <c r="E17" s="28">
        <v>8673</v>
      </c>
      <c r="F17" s="28">
        <v>0</v>
      </c>
      <c r="G17" s="54">
        <v>8673</v>
      </c>
      <c r="H17" s="54">
        <v>37614</v>
      </c>
      <c r="I17" s="54">
        <v>0</v>
      </c>
      <c r="J17" s="54">
        <v>37614</v>
      </c>
    </row>
    <row r="18" spans="1:10" x14ac:dyDescent="0.2">
      <c r="A18" s="40">
        <f t="shared" si="0"/>
        <v>43925</v>
      </c>
      <c r="B18" s="28">
        <v>27630</v>
      </c>
      <c r="C18" s="28">
        <v>0</v>
      </c>
      <c r="D18" s="54">
        <v>27630</v>
      </c>
      <c r="E18" s="28">
        <v>9183</v>
      </c>
      <c r="F18" s="28">
        <v>0</v>
      </c>
      <c r="G18" s="54">
        <v>9183</v>
      </c>
      <c r="H18" s="54">
        <v>36813</v>
      </c>
      <c r="I18" s="54">
        <v>0</v>
      </c>
      <c r="J18" s="54">
        <v>36813</v>
      </c>
    </row>
    <row r="19" spans="1:10" x14ac:dyDescent="0.2">
      <c r="A19" s="40">
        <f t="shared" si="0"/>
        <v>43932</v>
      </c>
      <c r="B19" s="28">
        <v>27310</v>
      </c>
      <c r="C19" s="28">
        <v>0</v>
      </c>
      <c r="D19" s="54">
        <v>27310</v>
      </c>
      <c r="E19" s="28">
        <v>6916</v>
      </c>
      <c r="F19" s="28">
        <v>0</v>
      </c>
      <c r="G19" s="54">
        <v>6916</v>
      </c>
      <c r="H19" s="54">
        <v>34226</v>
      </c>
      <c r="I19" s="54">
        <v>0</v>
      </c>
      <c r="J19" s="54">
        <v>34226</v>
      </c>
    </row>
    <row r="20" spans="1:10" x14ac:dyDescent="0.2">
      <c r="A20" s="40">
        <f t="shared" si="0"/>
        <v>43939</v>
      </c>
      <c r="B20" s="28">
        <v>26758</v>
      </c>
      <c r="C20" s="28">
        <v>0</v>
      </c>
      <c r="D20" s="54">
        <v>26758</v>
      </c>
      <c r="E20" s="28">
        <v>6099</v>
      </c>
      <c r="F20" s="28">
        <v>0</v>
      </c>
      <c r="G20" s="54">
        <v>6099</v>
      </c>
      <c r="H20" s="54">
        <v>32857</v>
      </c>
      <c r="I20" s="54">
        <v>0</v>
      </c>
      <c r="J20" s="54">
        <v>32857</v>
      </c>
    </row>
    <row r="21" spans="1:10" x14ac:dyDescent="0.2">
      <c r="A21" s="40">
        <f t="shared" si="0"/>
        <v>43946</v>
      </c>
      <c r="B21" s="28">
        <v>27752</v>
      </c>
      <c r="C21" s="28">
        <v>0</v>
      </c>
      <c r="D21" s="54">
        <v>27752</v>
      </c>
      <c r="E21" s="28">
        <v>9304</v>
      </c>
      <c r="F21" s="28">
        <v>0</v>
      </c>
      <c r="G21" s="54">
        <v>9304</v>
      </c>
      <c r="H21" s="54">
        <v>37056</v>
      </c>
      <c r="I21" s="54">
        <v>0</v>
      </c>
      <c r="J21" s="54">
        <v>37056</v>
      </c>
    </row>
    <row r="22" spans="1:10" x14ac:dyDescent="0.2">
      <c r="A22" s="40">
        <f t="shared" si="0"/>
        <v>43953</v>
      </c>
      <c r="B22" s="28">
        <v>27607</v>
      </c>
      <c r="C22" s="28">
        <v>0</v>
      </c>
      <c r="D22" s="54">
        <v>27607</v>
      </c>
      <c r="E22" s="28">
        <v>9768</v>
      </c>
      <c r="F22" s="28">
        <v>0</v>
      </c>
      <c r="G22" s="54">
        <v>9768</v>
      </c>
      <c r="H22" s="54">
        <v>37375</v>
      </c>
      <c r="I22" s="54">
        <v>0</v>
      </c>
      <c r="J22" s="54">
        <v>37375</v>
      </c>
    </row>
    <row r="23" spans="1:10" x14ac:dyDescent="0.2">
      <c r="A23" s="40">
        <f t="shared" si="0"/>
        <v>43960</v>
      </c>
      <c r="B23" s="28">
        <v>24518</v>
      </c>
      <c r="C23" s="28">
        <v>0</v>
      </c>
      <c r="D23" s="54">
        <v>24518</v>
      </c>
      <c r="E23" s="28">
        <v>7577</v>
      </c>
      <c r="F23" s="28">
        <v>0</v>
      </c>
      <c r="G23" s="54">
        <v>7577</v>
      </c>
      <c r="H23" s="54">
        <v>32095</v>
      </c>
      <c r="I23" s="54">
        <v>0</v>
      </c>
      <c r="J23" s="54">
        <v>32095</v>
      </c>
    </row>
    <row r="24" spans="1:10" x14ac:dyDescent="0.2">
      <c r="A24" s="40">
        <f t="shared" si="0"/>
        <v>43967</v>
      </c>
      <c r="B24" s="28">
        <v>25398</v>
      </c>
      <c r="C24" s="28">
        <v>0</v>
      </c>
      <c r="D24" s="54">
        <v>25398</v>
      </c>
      <c r="E24" s="28">
        <v>9723</v>
      </c>
      <c r="F24" s="28">
        <v>0</v>
      </c>
      <c r="G24" s="54">
        <v>9723</v>
      </c>
      <c r="H24" s="54">
        <v>35121</v>
      </c>
      <c r="I24" s="54">
        <v>0</v>
      </c>
      <c r="J24" s="54">
        <v>35121</v>
      </c>
    </row>
    <row r="25" spans="1:10" x14ac:dyDescent="0.2">
      <c r="A25" s="40">
        <f t="shared" si="0"/>
        <v>43974</v>
      </c>
      <c r="B25" s="28">
        <v>25762</v>
      </c>
      <c r="C25" s="28">
        <v>0</v>
      </c>
      <c r="D25" s="54">
        <v>25762</v>
      </c>
      <c r="E25" s="28">
        <v>9705</v>
      </c>
      <c r="F25" s="28">
        <v>0</v>
      </c>
      <c r="G25" s="54">
        <v>9705</v>
      </c>
      <c r="H25" s="54">
        <v>35467</v>
      </c>
      <c r="I25" s="54">
        <v>0</v>
      </c>
      <c r="J25" s="54">
        <v>35467</v>
      </c>
    </row>
    <row r="26" spans="1:10" x14ac:dyDescent="0.2">
      <c r="A26" s="40">
        <f t="shared" si="0"/>
        <v>43981</v>
      </c>
      <c r="B26" s="28">
        <v>21029</v>
      </c>
      <c r="C26" s="28">
        <v>0</v>
      </c>
      <c r="D26" s="54">
        <v>21029</v>
      </c>
      <c r="E26" s="28">
        <v>8614</v>
      </c>
      <c r="F26" s="28">
        <v>0</v>
      </c>
      <c r="G26" s="54">
        <v>8614</v>
      </c>
      <c r="H26" s="54">
        <v>29643</v>
      </c>
      <c r="I26" s="54">
        <v>0</v>
      </c>
      <c r="J26" s="54">
        <v>29643</v>
      </c>
    </row>
    <row r="27" spans="1:10" x14ac:dyDescent="0.2">
      <c r="A27" s="40">
        <f t="shared" si="0"/>
        <v>43988</v>
      </c>
      <c r="B27" s="28">
        <v>27708</v>
      </c>
      <c r="C27" s="28">
        <v>0</v>
      </c>
      <c r="D27" s="54">
        <v>27708</v>
      </c>
      <c r="E27" s="28">
        <v>9745</v>
      </c>
      <c r="F27" s="28">
        <v>0</v>
      </c>
      <c r="G27" s="54">
        <v>9745</v>
      </c>
      <c r="H27" s="54">
        <v>37453</v>
      </c>
      <c r="I27" s="54">
        <v>0</v>
      </c>
      <c r="J27" s="54">
        <v>37453</v>
      </c>
    </row>
    <row r="28" spans="1:10" x14ac:dyDescent="0.2">
      <c r="A28" s="40">
        <f t="shared" si="0"/>
        <v>43995</v>
      </c>
      <c r="B28" s="28">
        <v>25900</v>
      </c>
      <c r="C28" s="28">
        <v>0</v>
      </c>
      <c r="D28" s="54">
        <v>25900</v>
      </c>
      <c r="E28" s="28">
        <v>9225</v>
      </c>
      <c r="F28" s="28">
        <v>0</v>
      </c>
      <c r="G28" s="54">
        <v>9225</v>
      </c>
      <c r="H28" s="54">
        <v>35125</v>
      </c>
      <c r="I28" s="54">
        <v>0</v>
      </c>
      <c r="J28" s="54">
        <v>35125</v>
      </c>
    </row>
    <row r="29" spans="1:10" x14ac:dyDescent="0.2">
      <c r="A29" s="40">
        <f t="shared" si="0"/>
        <v>44002</v>
      </c>
      <c r="B29" s="28">
        <v>25146</v>
      </c>
      <c r="C29" s="28">
        <v>0</v>
      </c>
      <c r="D29" s="54">
        <v>25146</v>
      </c>
      <c r="E29" s="28">
        <v>9357</v>
      </c>
      <c r="F29" s="28">
        <v>0</v>
      </c>
      <c r="G29" s="54">
        <v>9357</v>
      </c>
      <c r="H29" s="54">
        <v>34503</v>
      </c>
      <c r="I29" s="54">
        <v>0</v>
      </c>
      <c r="J29" s="54">
        <v>34503</v>
      </c>
    </row>
    <row r="30" spans="1:10" x14ac:dyDescent="0.2">
      <c r="A30" s="40">
        <f t="shared" si="0"/>
        <v>44009</v>
      </c>
      <c r="B30" s="28">
        <v>26641</v>
      </c>
      <c r="C30" s="28">
        <v>0</v>
      </c>
      <c r="D30" s="54">
        <v>26641</v>
      </c>
      <c r="E30" s="28">
        <v>8855</v>
      </c>
      <c r="F30" s="28">
        <v>0</v>
      </c>
      <c r="G30" s="54">
        <v>8855</v>
      </c>
      <c r="H30" s="54">
        <v>35496</v>
      </c>
      <c r="I30" s="54">
        <v>0</v>
      </c>
      <c r="J30" s="54">
        <v>35496</v>
      </c>
    </row>
    <row r="31" spans="1:10" x14ac:dyDescent="0.2">
      <c r="A31" s="40">
        <f t="shared" si="0"/>
        <v>44016</v>
      </c>
      <c r="B31" s="28">
        <v>26665</v>
      </c>
      <c r="C31" s="28">
        <v>0</v>
      </c>
      <c r="D31" s="54">
        <v>26665</v>
      </c>
      <c r="E31" s="28">
        <v>8725</v>
      </c>
      <c r="F31" s="28">
        <v>0</v>
      </c>
      <c r="G31" s="54">
        <v>8725</v>
      </c>
      <c r="H31" s="54">
        <v>35390</v>
      </c>
      <c r="I31" s="54">
        <v>0</v>
      </c>
      <c r="J31" s="54">
        <v>35390</v>
      </c>
    </row>
    <row r="32" spans="1:10" x14ac:dyDescent="0.2">
      <c r="A32" s="40">
        <f t="shared" si="0"/>
        <v>44023</v>
      </c>
      <c r="B32" s="28">
        <v>27992</v>
      </c>
      <c r="C32" s="28">
        <v>0</v>
      </c>
      <c r="D32" s="54">
        <v>27992</v>
      </c>
      <c r="E32" s="28">
        <v>10007</v>
      </c>
      <c r="F32" s="28">
        <v>0</v>
      </c>
      <c r="G32" s="54">
        <v>10007</v>
      </c>
      <c r="H32" s="54">
        <v>37999</v>
      </c>
      <c r="I32" s="54">
        <v>0</v>
      </c>
      <c r="J32" s="54">
        <v>37999</v>
      </c>
    </row>
    <row r="33" spans="1:10" x14ac:dyDescent="0.2">
      <c r="A33" s="40">
        <f t="shared" si="0"/>
        <v>44030</v>
      </c>
      <c r="B33" s="28">
        <v>20021</v>
      </c>
      <c r="C33" s="28">
        <v>0</v>
      </c>
      <c r="D33" s="54">
        <v>20021</v>
      </c>
      <c r="E33" s="28">
        <v>7625</v>
      </c>
      <c r="F33" s="28">
        <v>0</v>
      </c>
      <c r="G33" s="54">
        <v>7625</v>
      </c>
      <c r="H33" s="54">
        <v>27646</v>
      </c>
      <c r="I33" s="54">
        <v>0</v>
      </c>
      <c r="J33" s="54">
        <v>27646</v>
      </c>
    </row>
    <row r="34" spans="1:10" x14ac:dyDescent="0.2">
      <c r="A34" s="40">
        <f t="shared" si="0"/>
        <v>44037</v>
      </c>
      <c r="B34" s="28">
        <v>29107</v>
      </c>
      <c r="C34" s="28">
        <v>0</v>
      </c>
      <c r="D34" s="54">
        <v>29107</v>
      </c>
      <c r="E34" s="28">
        <v>9309</v>
      </c>
      <c r="F34" s="28">
        <v>0</v>
      </c>
      <c r="G34" s="54">
        <v>9309</v>
      </c>
      <c r="H34" s="54">
        <v>38416</v>
      </c>
      <c r="I34" s="54">
        <v>0</v>
      </c>
      <c r="J34" s="54">
        <v>38416</v>
      </c>
    </row>
    <row r="35" spans="1:10" x14ac:dyDescent="0.2">
      <c r="A35" s="40">
        <f t="shared" si="0"/>
        <v>44044</v>
      </c>
      <c r="B35" s="28">
        <v>28605</v>
      </c>
      <c r="C35" s="28">
        <v>0</v>
      </c>
      <c r="D35" s="54">
        <v>28605</v>
      </c>
      <c r="E35" s="28">
        <v>8909</v>
      </c>
      <c r="F35" s="28">
        <v>0</v>
      </c>
      <c r="G35" s="54">
        <v>8909</v>
      </c>
      <c r="H35" s="54">
        <v>37514</v>
      </c>
      <c r="I35" s="54">
        <v>0</v>
      </c>
      <c r="J35" s="54">
        <v>37514</v>
      </c>
    </row>
    <row r="36" spans="1:10" x14ac:dyDescent="0.2">
      <c r="A36" s="40">
        <f t="shared" si="0"/>
        <v>44051</v>
      </c>
      <c r="B36" s="28">
        <v>27297</v>
      </c>
      <c r="C36" s="28">
        <v>0</v>
      </c>
      <c r="D36" s="54">
        <v>27297</v>
      </c>
      <c r="E36" s="28">
        <v>9031</v>
      </c>
      <c r="F36" s="28">
        <v>0</v>
      </c>
      <c r="G36" s="54">
        <v>9031</v>
      </c>
      <c r="H36" s="54">
        <v>36328</v>
      </c>
      <c r="I36" s="54">
        <v>0</v>
      </c>
      <c r="J36" s="54">
        <v>36328</v>
      </c>
    </row>
    <row r="37" spans="1:10" x14ac:dyDescent="0.2">
      <c r="A37" s="40">
        <f t="shared" si="0"/>
        <v>44058</v>
      </c>
      <c r="B37" s="28">
        <v>27938</v>
      </c>
      <c r="C37" s="28">
        <v>0</v>
      </c>
      <c r="D37" s="54">
        <v>27938</v>
      </c>
      <c r="E37" s="28">
        <v>9434</v>
      </c>
      <c r="F37" s="28">
        <v>0</v>
      </c>
      <c r="G37" s="54">
        <v>9434</v>
      </c>
      <c r="H37" s="54">
        <v>37372</v>
      </c>
      <c r="I37" s="54">
        <v>0</v>
      </c>
      <c r="J37" s="54">
        <v>37372</v>
      </c>
    </row>
    <row r="38" spans="1:10" x14ac:dyDescent="0.2">
      <c r="A38" s="40">
        <f t="shared" si="0"/>
        <v>44065</v>
      </c>
      <c r="B38" s="28">
        <v>24758</v>
      </c>
      <c r="C38" s="28">
        <v>0</v>
      </c>
      <c r="D38" s="54">
        <v>24758</v>
      </c>
      <c r="E38" s="28">
        <v>9241</v>
      </c>
      <c r="F38" s="28">
        <v>0</v>
      </c>
      <c r="G38" s="54">
        <v>9241</v>
      </c>
      <c r="H38" s="54">
        <v>33999</v>
      </c>
      <c r="I38" s="54">
        <v>0</v>
      </c>
      <c r="J38" s="54">
        <v>33999</v>
      </c>
    </row>
    <row r="39" spans="1:10" x14ac:dyDescent="0.2">
      <c r="A39" s="40">
        <f t="shared" si="0"/>
        <v>44072</v>
      </c>
      <c r="B39" s="28">
        <v>17480</v>
      </c>
      <c r="C39" s="28">
        <v>0</v>
      </c>
      <c r="D39" s="54">
        <v>17480</v>
      </c>
      <c r="E39" s="28">
        <v>8672</v>
      </c>
      <c r="F39" s="28">
        <v>0</v>
      </c>
      <c r="G39" s="54">
        <v>8672</v>
      </c>
      <c r="H39" s="54">
        <v>26152</v>
      </c>
      <c r="I39" s="54">
        <v>0</v>
      </c>
      <c r="J39" s="54">
        <v>26152</v>
      </c>
    </row>
    <row r="40" spans="1:10" x14ac:dyDescent="0.2">
      <c r="A40" s="40">
        <f t="shared" si="0"/>
        <v>44079</v>
      </c>
      <c r="B40" s="28">
        <v>18698</v>
      </c>
      <c r="C40" s="28">
        <v>0</v>
      </c>
      <c r="D40" s="54">
        <v>18698</v>
      </c>
      <c r="E40" s="28">
        <v>7984</v>
      </c>
      <c r="F40" s="28">
        <v>0</v>
      </c>
      <c r="G40" s="54">
        <v>7984</v>
      </c>
      <c r="H40" s="54">
        <v>26682</v>
      </c>
      <c r="I40" s="54">
        <v>0</v>
      </c>
      <c r="J40" s="54">
        <v>26682</v>
      </c>
    </row>
    <row r="41" spans="1:10" x14ac:dyDescent="0.2">
      <c r="A41" s="40">
        <f t="shared" si="0"/>
        <v>44086</v>
      </c>
      <c r="B41" s="28">
        <v>31109</v>
      </c>
      <c r="C41" s="28">
        <v>0</v>
      </c>
      <c r="D41" s="54">
        <v>31109</v>
      </c>
      <c r="E41" s="28">
        <v>8328</v>
      </c>
      <c r="F41" s="28">
        <v>0</v>
      </c>
      <c r="G41" s="54">
        <v>8328</v>
      </c>
      <c r="H41" s="54">
        <v>39437</v>
      </c>
      <c r="I41" s="54">
        <v>0</v>
      </c>
      <c r="J41" s="54">
        <v>39437</v>
      </c>
    </row>
    <row r="42" spans="1:10" x14ac:dyDescent="0.2">
      <c r="A42" s="40">
        <f t="shared" si="0"/>
        <v>44093</v>
      </c>
      <c r="B42" s="28">
        <v>29415</v>
      </c>
      <c r="C42" s="28">
        <v>0</v>
      </c>
      <c r="D42" s="54">
        <v>29415</v>
      </c>
      <c r="E42" s="28">
        <v>9596</v>
      </c>
      <c r="F42" s="28">
        <v>0</v>
      </c>
      <c r="G42" s="54">
        <v>9596</v>
      </c>
      <c r="H42" s="54">
        <v>39011</v>
      </c>
      <c r="I42" s="54">
        <v>0</v>
      </c>
      <c r="J42" s="54">
        <v>39011</v>
      </c>
    </row>
    <row r="43" spans="1:10" x14ac:dyDescent="0.2">
      <c r="A43" s="40">
        <f t="shared" si="0"/>
        <v>44100</v>
      </c>
      <c r="B43" s="51">
        <v>31550</v>
      </c>
      <c r="C43" s="51">
        <v>0</v>
      </c>
      <c r="D43" s="39">
        <v>31550</v>
      </c>
      <c r="E43" s="51">
        <v>8995</v>
      </c>
      <c r="F43" s="51">
        <v>0</v>
      </c>
      <c r="G43" s="39">
        <v>8995</v>
      </c>
      <c r="H43" s="39">
        <v>40545</v>
      </c>
      <c r="I43" s="39">
        <v>0</v>
      </c>
      <c r="J43" s="39">
        <v>40545</v>
      </c>
    </row>
    <row r="44" spans="1:10" x14ac:dyDescent="0.2">
      <c r="A44" s="40">
        <f t="shared" si="0"/>
        <v>44107</v>
      </c>
      <c r="B44" s="51">
        <v>28645</v>
      </c>
      <c r="C44" s="51">
        <v>0</v>
      </c>
      <c r="D44" s="39">
        <v>28645</v>
      </c>
      <c r="E44" s="51">
        <v>10294</v>
      </c>
      <c r="F44" s="51">
        <v>0</v>
      </c>
      <c r="G44" s="39">
        <v>10294</v>
      </c>
      <c r="H44" s="39">
        <v>38939</v>
      </c>
      <c r="I44" s="39">
        <v>0</v>
      </c>
      <c r="J44" s="39">
        <v>38939</v>
      </c>
    </row>
    <row r="45" spans="1:10" x14ac:dyDescent="0.2">
      <c r="A45" s="40">
        <f t="shared" si="0"/>
        <v>44114</v>
      </c>
      <c r="B45" s="51">
        <v>32150</v>
      </c>
      <c r="C45" s="51">
        <v>0</v>
      </c>
      <c r="D45" s="39">
        <v>32150</v>
      </c>
      <c r="E45" s="51">
        <v>9157</v>
      </c>
      <c r="F45" s="51">
        <v>0</v>
      </c>
      <c r="G45" s="39">
        <v>9157</v>
      </c>
      <c r="H45" s="39">
        <v>41307</v>
      </c>
      <c r="I45" s="39">
        <v>0</v>
      </c>
      <c r="J45" s="39">
        <v>41307</v>
      </c>
    </row>
    <row r="46" spans="1:10" x14ac:dyDescent="0.2">
      <c r="A46" s="40">
        <f t="shared" si="0"/>
        <v>44121</v>
      </c>
      <c r="B46" s="51">
        <v>32052</v>
      </c>
      <c r="C46" s="51">
        <v>0</v>
      </c>
      <c r="D46" s="39">
        <v>32052</v>
      </c>
      <c r="E46" s="51">
        <v>8747</v>
      </c>
      <c r="F46" s="51">
        <v>0</v>
      </c>
      <c r="G46" s="39">
        <v>8747</v>
      </c>
      <c r="H46" s="39">
        <v>40799</v>
      </c>
      <c r="I46" s="39">
        <v>0</v>
      </c>
      <c r="J46" s="39">
        <v>40799</v>
      </c>
    </row>
    <row r="47" spans="1:10" x14ac:dyDescent="0.2">
      <c r="A47" s="40">
        <f t="shared" si="0"/>
        <v>44128</v>
      </c>
      <c r="B47" s="51">
        <v>30649</v>
      </c>
      <c r="C47" s="51">
        <v>0</v>
      </c>
      <c r="D47" s="39">
        <v>30649</v>
      </c>
      <c r="E47" s="51">
        <v>9848</v>
      </c>
      <c r="F47" s="51">
        <v>0</v>
      </c>
      <c r="G47" s="39">
        <v>9848</v>
      </c>
      <c r="H47" s="39">
        <v>40497</v>
      </c>
      <c r="I47" s="39">
        <v>0</v>
      </c>
      <c r="J47" s="39">
        <v>40497</v>
      </c>
    </row>
    <row r="48" spans="1:10" x14ac:dyDescent="0.2">
      <c r="A48" s="40">
        <f t="shared" si="0"/>
        <v>44135</v>
      </c>
      <c r="B48" s="51">
        <v>30137</v>
      </c>
      <c r="C48" s="51">
        <v>0</v>
      </c>
      <c r="D48" s="39">
        <v>30137</v>
      </c>
      <c r="E48" s="51">
        <v>8646</v>
      </c>
      <c r="F48" s="51">
        <v>0</v>
      </c>
      <c r="G48" s="39">
        <v>8646</v>
      </c>
      <c r="H48" s="39">
        <v>38783</v>
      </c>
      <c r="I48" s="39">
        <v>0</v>
      </c>
      <c r="J48" s="39">
        <v>38783</v>
      </c>
    </row>
    <row r="49" spans="1:10" x14ac:dyDescent="0.2">
      <c r="A49" s="40">
        <f t="shared" si="0"/>
        <v>44142</v>
      </c>
      <c r="B49" s="51">
        <v>30254</v>
      </c>
      <c r="C49" s="51">
        <v>0</v>
      </c>
      <c r="D49" s="39">
        <v>30254</v>
      </c>
      <c r="E49" s="51">
        <v>8755</v>
      </c>
      <c r="F49" s="51">
        <v>0</v>
      </c>
      <c r="G49" s="39">
        <v>8755</v>
      </c>
      <c r="H49" s="39">
        <v>39009</v>
      </c>
      <c r="I49" s="39">
        <v>0</v>
      </c>
      <c r="J49" s="39">
        <v>39009</v>
      </c>
    </row>
    <row r="50" spans="1:10" x14ac:dyDescent="0.2">
      <c r="A50" s="40">
        <f t="shared" si="0"/>
        <v>44149</v>
      </c>
      <c r="B50" s="51">
        <v>29792</v>
      </c>
      <c r="C50" s="51">
        <v>0</v>
      </c>
      <c r="D50" s="39">
        <v>29792</v>
      </c>
      <c r="E50" s="51">
        <v>8857</v>
      </c>
      <c r="F50" s="51">
        <v>0</v>
      </c>
      <c r="G50" s="39">
        <v>8857</v>
      </c>
      <c r="H50" s="39">
        <v>38649</v>
      </c>
      <c r="I50" s="39">
        <v>0</v>
      </c>
      <c r="J50" s="39">
        <v>38649</v>
      </c>
    </row>
    <row r="51" spans="1:10" x14ac:dyDescent="0.2">
      <c r="A51" s="40">
        <f t="shared" si="0"/>
        <v>44156</v>
      </c>
      <c r="B51" s="51">
        <v>30625</v>
      </c>
      <c r="C51" s="51">
        <v>0</v>
      </c>
      <c r="D51" s="39">
        <v>30625</v>
      </c>
      <c r="E51" s="51">
        <v>9408</v>
      </c>
      <c r="F51" s="51">
        <v>0</v>
      </c>
      <c r="G51" s="39">
        <v>9408</v>
      </c>
      <c r="H51" s="39">
        <v>40033</v>
      </c>
      <c r="I51" s="39">
        <v>0</v>
      </c>
      <c r="J51" s="39">
        <v>40033</v>
      </c>
    </row>
    <row r="52" spans="1:10" x14ac:dyDescent="0.2">
      <c r="A52" s="40">
        <f t="shared" si="0"/>
        <v>44163</v>
      </c>
      <c r="B52" s="51">
        <v>30550</v>
      </c>
      <c r="C52" s="51">
        <v>0</v>
      </c>
      <c r="D52" s="39">
        <v>30550</v>
      </c>
      <c r="E52" s="51">
        <v>9068</v>
      </c>
      <c r="F52" s="51">
        <v>0</v>
      </c>
      <c r="G52" s="39">
        <v>9068</v>
      </c>
      <c r="H52" s="39">
        <v>39618</v>
      </c>
      <c r="I52" s="39">
        <v>0</v>
      </c>
      <c r="J52" s="39">
        <v>39618</v>
      </c>
    </row>
    <row r="53" spans="1:10" x14ac:dyDescent="0.2">
      <c r="A53" s="40">
        <f t="shared" si="0"/>
        <v>44170</v>
      </c>
      <c r="B53" s="51">
        <v>30915</v>
      </c>
      <c r="C53" s="51">
        <v>0</v>
      </c>
      <c r="D53" s="39">
        <v>30915</v>
      </c>
      <c r="E53" s="51">
        <v>9513</v>
      </c>
      <c r="F53" s="51">
        <v>0</v>
      </c>
      <c r="G53" s="39">
        <v>9513</v>
      </c>
      <c r="H53" s="39">
        <v>40428</v>
      </c>
      <c r="I53" s="39">
        <v>0</v>
      </c>
      <c r="J53" s="39">
        <v>40428</v>
      </c>
    </row>
    <row r="54" spans="1:10" x14ac:dyDescent="0.2">
      <c r="A54" s="40">
        <f t="shared" si="0"/>
        <v>44177</v>
      </c>
      <c r="B54" s="51">
        <v>31295</v>
      </c>
      <c r="C54" s="51">
        <v>0</v>
      </c>
      <c r="D54" s="39">
        <v>31295</v>
      </c>
      <c r="E54" s="51">
        <v>8968</v>
      </c>
      <c r="F54" s="51">
        <v>0</v>
      </c>
      <c r="G54" s="39">
        <v>8968</v>
      </c>
      <c r="H54" s="39">
        <v>40263</v>
      </c>
      <c r="I54" s="39">
        <v>0</v>
      </c>
      <c r="J54" s="39">
        <v>40263</v>
      </c>
    </row>
    <row r="55" spans="1:10" x14ac:dyDescent="0.2">
      <c r="A55" s="40">
        <f t="shared" si="0"/>
        <v>44184</v>
      </c>
      <c r="B55" s="51">
        <v>31421</v>
      </c>
      <c r="C55" s="51">
        <v>0</v>
      </c>
      <c r="D55" s="39">
        <v>31421</v>
      </c>
      <c r="E55" s="51">
        <v>8557</v>
      </c>
      <c r="F55" s="51">
        <v>0</v>
      </c>
      <c r="G55" s="39">
        <v>8557</v>
      </c>
      <c r="H55" s="39">
        <v>39978</v>
      </c>
      <c r="I55" s="39">
        <v>0</v>
      </c>
      <c r="J55" s="39">
        <v>39978</v>
      </c>
    </row>
    <row r="56" spans="1:10" x14ac:dyDescent="0.2">
      <c r="A56" s="40">
        <f t="shared" si="0"/>
        <v>44191</v>
      </c>
      <c r="B56" s="51">
        <v>15174</v>
      </c>
      <c r="C56" s="51">
        <v>0</v>
      </c>
      <c r="D56" s="39">
        <v>15174</v>
      </c>
      <c r="E56" s="51">
        <v>3235</v>
      </c>
      <c r="F56" s="51">
        <v>0</v>
      </c>
      <c r="G56" s="39">
        <v>3235</v>
      </c>
      <c r="H56" s="39">
        <v>18409</v>
      </c>
      <c r="I56" s="39">
        <v>0</v>
      </c>
      <c r="J56" s="39">
        <v>18409</v>
      </c>
    </row>
    <row r="57" spans="1:10" x14ac:dyDescent="0.2">
      <c r="A57" s="41">
        <v>44198</v>
      </c>
      <c r="B57" s="52">
        <v>23106</v>
      </c>
      <c r="C57" s="52">
        <v>0</v>
      </c>
      <c r="D57" s="42">
        <v>23106</v>
      </c>
      <c r="E57" s="52">
        <v>6613</v>
      </c>
      <c r="F57" s="52">
        <v>0</v>
      </c>
      <c r="G57" s="42">
        <v>6613</v>
      </c>
      <c r="H57" s="42">
        <v>29719</v>
      </c>
      <c r="I57" s="42">
        <v>0</v>
      </c>
      <c r="J57" s="42">
        <v>29719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1">B5+B6+B7+B8+B9</f>
        <v>137136</v>
      </c>
      <c r="C59" s="38">
        <f t="shared" si="1"/>
        <v>0</v>
      </c>
      <c r="D59" s="38">
        <f t="shared" si="1"/>
        <v>137136</v>
      </c>
      <c r="E59" s="38">
        <f t="shared" si="1"/>
        <v>43004</v>
      </c>
      <c r="F59" s="38">
        <f t="shared" si="1"/>
        <v>0</v>
      </c>
      <c r="G59" s="38">
        <f t="shared" si="1"/>
        <v>43004</v>
      </c>
      <c r="H59" s="38">
        <f t="shared" si="1"/>
        <v>180140</v>
      </c>
      <c r="I59" s="38">
        <f t="shared" si="1"/>
        <v>0</v>
      </c>
      <c r="J59" s="38">
        <f t="shared" si="1"/>
        <v>180140</v>
      </c>
    </row>
    <row r="60" spans="1:10" x14ac:dyDescent="0.2">
      <c r="A60" s="45" t="s">
        <v>10</v>
      </c>
      <c r="B60" s="39">
        <f t="shared" ref="B60:J60" si="2">B10+B11+B12+B13</f>
        <v>107962</v>
      </c>
      <c r="C60" s="39">
        <f t="shared" si="2"/>
        <v>0</v>
      </c>
      <c r="D60" s="39">
        <f t="shared" si="2"/>
        <v>107962</v>
      </c>
      <c r="E60" s="39">
        <f t="shared" si="2"/>
        <v>32480</v>
      </c>
      <c r="F60" s="39">
        <f t="shared" si="2"/>
        <v>0</v>
      </c>
      <c r="G60" s="39">
        <f t="shared" si="2"/>
        <v>32480</v>
      </c>
      <c r="H60" s="39">
        <f t="shared" si="2"/>
        <v>140442</v>
      </c>
      <c r="I60" s="39">
        <f t="shared" si="2"/>
        <v>0</v>
      </c>
      <c r="J60" s="39">
        <f t="shared" si="2"/>
        <v>140442</v>
      </c>
    </row>
    <row r="61" spans="1:10" x14ac:dyDescent="0.2">
      <c r="A61" s="45" t="s">
        <v>11</v>
      </c>
      <c r="B61" s="39">
        <f t="shared" ref="B61:J61" si="3">B14+B15+B16+B17</f>
        <v>112493</v>
      </c>
      <c r="C61" s="39">
        <f t="shared" si="3"/>
        <v>0</v>
      </c>
      <c r="D61" s="39">
        <f t="shared" si="3"/>
        <v>112493</v>
      </c>
      <c r="E61" s="39">
        <f t="shared" si="3"/>
        <v>34411</v>
      </c>
      <c r="F61" s="39">
        <f t="shared" si="3"/>
        <v>0</v>
      </c>
      <c r="G61" s="39">
        <f t="shared" si="3"/>
        <v>34411</v>
      </c>
      <c r="H61" s="39">
        <f t="shared" si="3"/>
        <v>146904</v>
      </c>
      <c r="I61" s="39">
        <f t="shared" si="3"/>
        <v>0</v>
      </c>
      <c r="J61" s="39">
        <f t="shared" si="3"/>
        <v>146904</v>
      </c>
    </row>
    <row r="62" spans="1:10" x14ac:dyDescent="0.2">
      <c r="A62" s="45" t="s">
        <v>12</v>
      </c>
      <c r="B62" s="39">
        <f t="shared" ref="B62:J62" si="4">B18+B19+B20+B21+B22</f>
        <v>137057</v>
      </c>
      <c r="C62" s="39">
        <f t="shared" si="4"/>
        <v>0</v>
      </c>
      <c r="D62" s="39">
        <f t="shared" si="4"/>
        <v>137057</v>
      </c>
      <c r="E62" s="39">
        <f t="shared" si="4"/>
        <v>41270</v>
      </c>
      <c r="F62" s="39">
        <f t="shared" si="4"/>
        <v>0</v>
      </c>
      <c r="G62" s="39">
        <f t="shared" si="4"/>
        <v>41270</v>
      </c>
      <c r="H62" s="39">
        <f t="shared" si="4"/>
        <v>178327</v>
      </c>
      <c r="I62" s="39">
        <f t="shared" si="4"/>
        <v>0</v>
      </c>
      <c r="J62" s="39">
        <f t="shared" si="4"/>
        <v>178327</v>
      </c>
    </row>
    <row r="63" spans="1:10" x14ac:dyDescent="0.2">
      <c r="A63" s="45" t="s">
        <v>13</v>
      </c>
      <c r="B63" s="39">
        <f t="shared" ref="B63:J63" si="5">B23+B24+B25+B26</f>
        <v>96707</v>
      </c>
      <c r="C63" s="39">
        <f t="shared" si="5"/>
        <v>0</v>
      </c>
      <c r="D63" s="39">
        <f t="shared" si="5"/>
        <v>96707</v>
      </c>
      <c r="E63" s="39">
        <f t="shared" si="5"/>
        <v>35619</v>
      </c>
      <c r="F63" s="39">
        <f t="shared" si="5"/>
        <v>0</v>
      </c>
      <c r="G63" s="39">
        <f t="shared" si="5"/>
        <v>35619</v>
      </c>
      <c r="H63" s="39">
        <f t="shared" si="5"/>
        <v>132326</v>
      </c>
      <c r="I63" s="39">
        <f t="shared" si="5"/>
        <v>0</v>
      </c>
      <c r="J63" s="39">
        <f t="shared" si="5"/>
        <v>132326</v>
      </c>
    </row>
    <row r="64" spans="1:10" x14ac:dyDescent="0.2">
      <c r="A64" s="45" t="s">
        <v>14</v>
      </c>
      <c r="B64" s="39">
        <f t="shared" ref="B64:J64" si="6">B27+B28+B29+B30</f>
        <v>105395</v>
      </c>
      <c r="C64" s="39">
        <f t="shared" si="6"/>
        <v>0</v>
      </c>
      <c r="D64" s="39">
        <f t="shared" si="6"/>
        <v>105395</v>
      </c>
      <c r="E64" s="39">
        <f t="shared" si="6"/>
        <v>37182</v>
      </c>
      <c r="F64" s="39">
        <f t="shared" si="6"/>
        <v>0</v>
      </c>
      <c r="G64" s="39">
        <f t="shared" si="6"/>
        <v>37182</v>
      </c>
      <c r="H64" s="39">
        <f t="shared" si="6"/>
        <v>142577</v>
      </c>
      <c r="I64" s="39">
        <f t="shared" si="6"/>
        <v>0</v>
      </c>
      <c r="J64" s="39">
        <f t="shared" si="6"/>
        <v>142577</v>
      </c>
    </row>
    <row r="65" spans="1:10" x14ac:dyDescent="0.2">
      <c r="A65" s="45" t="s">
        <v>15</v>
      </c>
      <c r="B65" s="39">
        <f t="shared" ref="B65:J65" si="7">B31+B32+B33+B34+B35</f>
        <v>132390</v>
      </c>
      <c r="C65" s="39">
        <f t="shared" si="7"/>
        <v>0</v>
      </c>
      <c r="D65" s="39">
        <f t="shared" si="7"/>
        <v>132390</v>
      </c>
      <c r="E65" s="39">
        <f t="shared" si="7"/>
        <v>44575</v>
      </c>
      <c r="F65" s="39">
        <f t="shared" si="7"/>
        <v>0</v>
      </c>
      <c r="G65" s="39">
        <f t="shared" si="7"/>
        <v>44575</v>
      </c>
      <c r="H65" s="39">
        <f t="shared" si="7"/>
        <v>176965</v>
      </c>
      <c r="I65" s="39">
        <f t="shared" si="7"/>
        <v>0</v>
      </c>
      <c r="J65" s="39">
        <f t="shared" si="7"/>
        <v>176965</v>
      </c>
    </row>
    <row r="66" spans="1:10" x14ac:dyDescent="0.2">
      <c r="A66" s="45" t="s">
        <v>16</v>
      </c>
      <c r="B66" s="39">
        <f t="shared" ref="B66:J66" si="8">B36+B37+B38+B39</f>
        <v>97473</v>
      </c>
      <c r="C66" s="39">
        <f t="shared" si="8"/>
        <v>0</v>
      </c>
      <c r="D66" s="39">
        <f t="shared" si="8"/>
        <v>97473</v>
      </c>
      <c r="E66" s="39">
        <f t="shared" si="8"/>
        <v>36378</v>
      </c>
      <c r="F66" s="39">
        <f t="shared" si="8"/>
        <v>0</v>
      </c>
      <c r="G66" s="39">
        <f t="shared" si="8"/>
        <v>36378</v>
      </c>
      <c r="H66" s="39">
        <f t="shared" si="8"/>
        <v>133851</v>
      </c>
      <c r="I66" s="39">
        <f t="shared" si="8"/>
        <v>0</v>
      </c>
      <c r="J66" s="39">
        <f t="shared" si="8"/>
        <v>133851</v>
      </c>
    </row>
    <row r="67" spans="1:10" x14ac:dyDescent="0.2">
      <c r="A67" s="45" t="s">
        <v>17</v>
      </c>
      <c r="B67" s="39">
        <f t="shared" ref="B67:J67" si="9">B40+B41+B42+B43</f>
        <v>110772</v>
      </c>
      <c r="C67" s="39">
        <f t="shared" si="9"/>
        <v>0</v>
      </c>
      <c r="D67" s="39">
        <f t="shared" si="9"/>
        <v>110772</v>
      </c>
      <c r="E67" s="39">
        <f t="shared" si="9"/>
        <v>34903</v>
      </c>
      <c r="F67" s="39">
        <f t="shared" si="9"/>
        <v>0</v>
      </c>
      <c r="G67" s="39">
        <f t="shared" si="9"/>
        <v>34903</v>
      </c>
      <c r="H67" s="39">
        <f t="shared" si="9"/>
        <v>145675</v>
      </c>
      <c r="I67" s="39">
        <f t="shared" si="9"/>
        <v>0</v>
      </c>
      <c r="J67" s="39">
        <f t="shared" si="9"/>
        <v>145675</v>
      </c>
    </row>
    <row r="68" spans="1:10" x14ac:dyDescent="0.2">
      <c r="A68" s="45" t="s">
        <v>18</v>
      </c>
      <c r="B68" s="39">
        <f t="shared" ref="B68:J68" si="10">B44+B45+B46+B47+B48</f>
        <v>153633</v>
      </c>
      <c r="C68" s="39">
        <f t="shared" si="10"/>
        <v>0</v>
      </c>
      <c r="D68" s="39">
        <f t="shared" si="10"/>
        <v>153633</v>
      </c>
      <c r="E68" s="39">
        <f t="shared" si="10"/>
        <v>46692</v>
      </c>
      <c r="F68" s="39">
        <f t="shared" si="10"/>
        <v>0</v>
      </c>
      <c r="G68" s="39">
        <f t="shared" si="10"/>
        <v>46692</v>
      </c>
      <c r="H68" s="39">
        <f t="shared" si="10"/>
        <v>200325</v>
      </c>
      <c r="I68" s="39">
        <f t="shared" si="10"/>
        <v>0</v>
      </c>
      <c r="J68" s="39">
        <f t="shared" si="10"/>
        <v>200325</v>
      </c>
    </row>
    <row r="69" spans="1:10" x14ac:dyDescent="0.2">
      <c r="A69" s="45" t="s">
        <v>19</v>
      </c>
      <c r="B69" s="39">
        <f t="shared" ref="B69:J69" si="11">B49+B50+B51+B52</f>
        <v>121221</v>
      </c>
      <c r="C69" s="39">
        <f t="shared" si="11"/>
        <v>0</v>
      </c>
      <c r="D69" s="39">
        <f t="shared" si="11"/>
        <v>121221</v>
      </c>
      <c r="E69" s="39">
        <f t="shared" si="11"/>
        <v>36088</v>
      </c>
      <c r="F69" s="39">
        <f t="shared" si="11"/>
        <v>0</v>
      </c>
      <c r="G69" s="39">
        <f t="shared" si="11"/>
        <v>36088</v>
      </c>
      <c r="H69" s="39">
        <f t="shared" si="11"/>
        <v>157309</v>
      </c>
      <c r="I69" s="39">
        <f t="shared" si="11"/>
        <v>0</v>
      </c>
      <c r="J69" s="39">
        <f t="shared" si="11"/>
        <v>157309</v>
      </c>
    </row>
    <row r="70" spans="1:10" x14ac:dyDescent="0.2">
      <c r="A70" s="46" t="s">
        <v>20</v>
      </c>
      <c r="B70" s="42">
        <f>B53+B54+B55+B56+B57</f>
        <v>131911</v>
      </c>
      <c r="C70" s="42">
        <f t="shared" ref="C70:J70" si="12">C53+C54+C55+C56+C57</f>
        <v>0</v>
      </c>
      <c r="D70" s="42">
        <f t="shared" si="12"/>
        <v>131911</v>
      </c>
      <c r="E70" s="42">
        <f t="shared" si="12"/>
        <v>36886</v>
      </c>
      <c r="F70" s="42">
        <f t="shared" si="12"/>
        <v>0</v>
      </c>
      <c r="G70" s="42">
        <f t="shared" si="12"/>
        <v>36886</v>
      </c>
      <c r="H70" s="42">
        <f t="shared" si="12"/>
        <v>168797</v>
      </c>
      <c r="I70" s="42">
        <f t="shared" si="12"/>
        <v>0</v>
      </c>
      <c r="J70" s="42">
        <f t="shared" si="12"/>
        <v>168797</v>
      </c>
    </row>
    <row r="72" spans="1:10" x14ac:dyDescent="0.2">
      <c r="A72" s="44" t="s">
        <v>21</v>
      </c>
      <c r="B72" s="38">
        <f t="shared" ref="B72:J72" si="13">B59+B60+B61</f>
        <v>357591</v>
      </c>
      <c r="C72" s="38">
        <f t="shared" si="13"/>
        <v>0</v>
      </c>
      <c r="D72" s="38">
        <f t="shared" si="13"/>
        <v>357591</v>
      </c>
      <c r="E72" s="38">
        <f t="shared" si="13"/>
        <v>109895</v>
      </c>
      <c r="F72" s="38">
        <f t="shared" si="13"/>
        <v>0</v>
      </c>
      <c r="G72" s="38">
        <f t="shared" si="13"/>
        <v>109895</v>
      </c>
      <c r="H72" s="38">
        <f t="shared" si="13"/>
        <v>467486</v>
      </c>
      <c r="I72" s="38">
        <f t="shared" si="13"/>
        <v>0</v>
      </c>
      <c r="J72" s="38">
        <f t="shared" si="13"/>
        <v>467486</v>
      </c>
    </row>
    <row r="73" spans="1:10" x14ac:dyDescent="0.2">
      <c r="A73" s="45" t="s">
        <v>22</v>
      </c>
      <c r="B73" s="39">
        <f t="shared" ref="B73:J73" si="14">B62+B63+B64</f>
        <v>339159</v>
      </c>
      <c r="C73" s="39">
        <f t="shared" si="14"/>
        <v>0</v>
      </c>
      <c r="D73" s="39">
        <f t="shared" si="14"/>
        <v>339159</v>
      </c>
      <c r="E73" s="39">
        <f t="shared" si="14"/>
        <v>114071</v>
      </c>
      <c r="F73" s="39">
        <f t="shared" si="14"/>
        <v>0</v>
      </c>
      <c r="G73" s="39">
        <f t="shared" si="14"/>
        <v>114071</v>
      </c>
      <c r="H73" s="39">
        <f t="shared" si="14"/>
        <v>453230</v>
      </c>
      <c r="I73" s="39">
        <f t="shared" si="14"/>
        <v>0</v>
      </c>
      <c r="J73" s="39">
        <f t="shared" si="14"/>
        <v>453230</v>
      </c>
    </row>
    <row r="74" spans="1:10" x14ac:dyDescent="0.2">
      <c r="A74" s="45" t="s">
        <v>23</v>
      </c>
      <c r="B74" s="39">
        <f t="shared" ref="B74:J74" si="15">B65+B66+B67</f>
        <v>340635</v>
      </c>
      <c r="C74" s="39">
        <f t="shared" si="15"/>
        <v>0</v>
      </c>
      <c r="D74" s="39">
        <f t="shared" si="15"/>
        <v>340635</v>
      </c>
      <c r="E74" s="39">
        <f t="shared" si="15"/>
        <v>115856</v>
      </c>
      <c r="F74" s="39">
        <f t="shared" si="15"/>
        <v>0</v>
      </c>
      <c r="G74" s="39">
        <f t="shared" si="15"/>
        <v>115856</v>
      </c>
      <c r="H74" s="39">
        <f t="shared" si="15"/>
        <v>456491</v>
      </c>
      <c r="I74" s="39">
        <f t="shared" si="15"/>
        <v>0</v>
      </c>
      <c r="J74" s="39">
        <f t="shared" si="15"/>
        <v>456491</v>
      </c>
    </row>
    <row r="75" spans="1:10" x14ac:dyDescent="0.2">
      <c r="A75" s="46" t="s">
        <v>24</v>
      </c>
      <c r="B75" s="42">
        <f t="shared" ref="B75:J75" si="16">B68+B69+B70</f>
        <v>406765</v>
      </c>
      <c r="C75" s="42">
        <f t="shared" si="16"/>
        <v>0</v>
      </c>
      <c r="D75" s="42">
        <f t="shared" si="16"/>
        <v>406765</v>
      </c>
      <c r="E75" s="42">
        <f t="shared" si="16"/>
        <v>119666</v>
      </c>
      <c r="F75" s="42">
        <f t="shared" si="16"/>
        <v>0</v>
      </c>
      <c r="G75" s="42">
        <f t="shared" si="16"/>
        <v>119666</v>
      </c>
      <c r="H75" s="42">
        <f t="shared" si="16"/>
        <v>526431</v>
      </c>
      <c r="I75" s="42">
        <f t="shared" si="16"/>
        <v>0</v>
      </c>
      <c r="J75" s="42">
        <f t="shared" si="16"/>
        <v>526431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1444150</v>
      </c>
      <c r="C77" s="49">
        <f t="shared" si="17"/>
        <v>0</v>
      </c>
      <c r="D77" s="49">
        <f t="shared" si="17"/>
        <v>1444150</v>
      </c>
      <c r="E77" s="49">
        <f t="shared" si="17"/>
        <v>459488</v>
      </c>
      <c r="F77" s="49">
        <f t="shared" si="17"/>
        <v>0</v>
      </c>
      <c r="G77" s="49">
        <f t="shared" si="17"/>
        <v>459488</v>
      </c>
      <c r="H77" s="49">
        <f t="shared" si="17"/>
        <v>1903638</v>
      </c>
      <c r="I77" s="49">
        <f t="shared" si="17"/>
        <v>0</v>
      </c>
      <c r="J77" s="49">
        <f t="shared" si="17"/>
        <v>1903638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77"/>
  <sheetViews>
    <sheetView topLeftCell="A27" zoomScaleNormal="100" workbookViewId="0">
      <selection activeCell="E21" sqref="E21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44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44205</v>
      </c>
      <c r="B5" s="58">
        <v>30009</v>
      </c>
      <c r="C5" s="58">
        <v>0</v>
      </c>
      <c r="D5" s="59">
        <v>30009</v>
      </c>
      <c r="E5" s="58">
        <v>8480</v>
      </c>
      <c r="F5" s="58">
        <v>0</v>
      </c>
      <c r="G5" s="59">
        <v>8480</v>
      </c>
      <c r="H5" s="59">
        <v>38489</v>
      </c>
      <c r="I5" s="59">
        <v>0</v>
      </c>
      <c r="J5" s="60">
        <v>38489</v>
      </c>
    </row>
    <row r="6" spans="1:10" x14ac:dyDescent="0.2">
      <c r="A6" s="61">
        <f>A5+7</f>
        <v>44212</v>
      </c>
      <c r="B6" s="28">
        <v>29361</v>
      </c>
      <c r="C6" s="28">
        <v>0</v>
      </c>
      <c r="D6" s="54">
        <v>29361</v>
      </c>
      <c r="E6" s="28">
        <v>9856</v>
      </c>
      <c r="F6" s="28">
        <v>0</v>
      </c>
      <c r="G6" s="54">
        <v>9856</v>
      </c>
      <c r="H6" s="54">
        <v>39217</v>
      </c>
      <c r="I6" s="54">
        <v>0</v>
      </c>
      <c r="J6" s="62">
        <v>39217</v>
      </c>
    </row>
    <row r="7" spans="1:10" x14ac:dyDescent="0.2">
      <c r="A7" s="61">
        <f t="shared" ref="A7:A56" si="0">A6+7</f>
        <v>44219</v>
      </c>
      <c r="B7" s="28">
        <v>29493</v>
      </c>
      <c r="C7" s="28">
        <v>0</v>
      </c>
      <c r="D7" s="54">
        <v>29493</v>
      </c>
      <c r="E7" s="28">
        <v>8994</v>
      </c>
      <c r="F7" s="28">
        <v>0</v>
      </c>
      <c r="G7" s="54">
        <v>8994</v>
      </c>
      <c r="H7" s="54">
        <v>38487</v>
      </c>
      <c r="I7" s="54">
        <v>0</v>
      </c>
      <c r="J7" s="62">
        <v>38487</v>
      </c>
    </row>
    <row r="8" spans="1:10" ht="13.5" thickBot="1" x14ac:dyDescent="0.25">
      <c r="A8" s="63">
        <f t="shared" si="0"/>
        <v>44226</v>
      </c>
      <c r="B8" s="64">
        <v>30028</v>
      </c>
      <c r="C8" s="64">
        <v>0</v>
      </c>
      <c r="D8" s="65">
        <v>30028</v>
      </c>
      <c r="E8" s="64">
        <v>9460</v>
      </c>
      <c r="F8" s="64">
        <v>0</v>
      </c>
      <c r="G8" s="65">
        <v>9460</v>
      </c>
      <c r="H8" s="65">
        <v>39488</v>
      </c>
      <c r="I8" s="65">
        <v>0</v>
      </c>
      <c r="J8" s="66">
        <v>39488</v>
      </c>
    </row>
    <row r="9" spans="1:10" x14ac:dyDescent="0.2">
      <c r="A9" s="57">
        <f t="shared" si="0"/>
        <v>44233</v>
      </c>
      <c r="B9" s="58">
        <v>29883</v>
      </c>
      <c r="C9" s="58">
        <v>0</v>
      </c>
      <c r="D9" s="59">
        <v>29883</v>
      </c>
      <c r="E9" s="58">
        <v>9263</v>
      </c>
      <c r="F9" s="58">
        <v>0</v>
      </c>
      <c r="G9" s="59">
        <v>9263</v>
      </c>
      <c r="H9" s="59">
        <v>39146</v>
      </c>
      <c r="I9" s="59">
        <v>0</v>
      </c>
      <c r="J9" s="60">
        <v>39146</v>
      </c>
    </row>
    <row r="10" spans="1:10" x14ac:dyDescent="0.2">
      <c r="A10" s="61">
        <f t="shared" si="0"/>
        <v>44240</v>
      </c>
      <c r="B10" s="28">
        <v>29476</v>
      </c>
      <c r="C10" s="28">
        <v>0</v>
      </c>
      <c r="D10" s="54">
        <v>29476</v>
      </c>
      <c r="E10" s="28">
        <v>8905</v>
      </c>
      <c r="F10" s="28">
        <v>0</v>
      </c>
      <c r="G10" s="54">
        <v>8905</v>
      </c>
      <c r="H10" s="54">
        <v>38381</v>
      </c>
      <c r="I10" s="54">
        <v>0</v>
      </c>
      <c r="J10" s="62">
        <v>38381</v>
      </c>
    </row>
    <row r="11" spans="1:10" x14ac:dyDescent="0.2">
      <c r="A11" s="61">
        <f t="shared" si="0"/>
        <v>44247</v>
      </c>
      <c r="B11" s="28">
        <v>28920</v>
      </c>
      <c r="C11" s="28">
        <v>0</v>
      </c>
      <c r="D11" s="54">
        <v>28920</v>
      </c>
      <c r="E11" s="28">
        <v>8744</v>
      </c>
      <c r="F11" s="28">
        <v>0</v>
      </c>
      <c r="G11" s="54">
        <v>8744</v>
      </c>
      <c r="H11" s="54">
        <v>37664</v>
      </c>
      <c r="I11" s="54">
        <v>0</v>
      </c>
      <c r="J11" s="62">
        <v>37664</v>
      </c>
    </row>
    <row r="12" spans="1:10" ht="13.5" thickBot="1" x14ac:dyDescent="0.25">
      <c r="A12" s="63">
        <f t="shared" si="0"/>
        <v>44254</v>
      </c>
      <c r="B12" s="64">
        <v>30220</v>
      </c>
      <c r="C12" s="64">
        <v>0</v>
      </c>
      <c r="D12" s="65">
        <v>30220</v>
      </c>
      <c r="E12" s="64">
        <v>8025</v>
      </c>
      <c r="F12" s="64">
        <v>0</v>
      </c>
      <c r="G12" s="65">
        <v>8025</v>
      </c>
      <c r="H12" s="65">
        <v>38245</v>
      </c>
      <c r="I12" s="65">
        <v>0</v>
      </c>
      <c r="J12" s="66">
        <v>38245</v>
      </c>
    </row>
    <row r="13" spans="1:10" x14ac:dyDescent="0.2">
      <c r="A13" s="57">
        <f t="shared" si="0"/>
        <v>44261</v>
      </c>
      <c r="B13" s="58">
        <v>30301</v>
      </c>
      <c r="C13" s="58">
        <v>0</v>
      </c>
      <c r="D13" s="59">
        <v>30301</v>
      </c>
      <c r="E13" s="58">
        <v>7516</v>
      </c>
      <c r="F13" s="58">
        <v>0</v>
      </c>
      <c r="G13" s="59">
        <v>7516</v>
      </c>
      <c r="H13" s="59">
        <v>37817</v>
      </c>
      <c r="I13" s="59">
        <v>0</v>
      </c>
      <c r="J13" s="60">
        <v>37817</v>
      </c>
    </row>
    <row r="14" spans="1:10" x14ac:dyDescent="0.2">
      <c r="A14" s="61">
        <f t="shared" si="0"/>
        <v>44268</v>
      </c>
      <c r="B14" s="28">
        <v>30274</v>
      </c>
      <c r="C14" s="28">
        <v>0</v>
      </c>
      <c r="D14" s="54">
        <v>30274</v>
      </c>
      <c r="E14" s="28">
        <v>7938</v>
      </c>
      <c r="F14" s="28">
        <v>0</v>
      </c>
      <c r="G14" s="54">
        <v>7938</v>
      </c>
      <c r="H14" s="54">
        <v>38212</v>
      </c>
      <c r="I14" s="54">
        <v>0</v>
      </c>
      <c r="J14" s="62">
        <v>38212</v>
      </c>
    </row>
    <row r="15" spans="1:10" x14ac:dyDescent="0.2">
      <c r="A15" s="61">
        <f t="shared" si="0"/>
        <v>44275</v>
      </c>
      <c r="B15" s="28">
        <v>26393</v>
      </c>
      <c r="C15" s="28">
        <v>0</v>
      </c>
      <c r="D15" s="54">
        <v>26393</v>
      </c>
      <c r="E15" s="28">
        <v>7725</v>
      </c>
      <c r="F15" s="28">
        <v>0</v>
      </c>
      <c r="G15" s="54">
        <v>7725</v>
      </c>
      <c r="H15" s="54">
        <v>34118</v>
      </c>
      <c r="I15" s="54">
        <v>0</v>
      </c>
      <c r="J15" s="62">
        <v>34118</v>
      </c>
    </row>
    <row r="16" spans="1:10" x14ac:dyDescent="0.2">
      <c r="A16" s="61">
        <f t="shared" si="0"/>
        <v>44282</v>
      </c>
      <c r="B16" s="28">
        <v>31118</v>
      </c>
      <c r="C16" s="28">
        <v>0</v>
      </c>
      <c r="D16" s="54">
        <v>31118</v>
      </c>
      <c r="E16" s="28">
        <v>9132</v>
      </c>
      <c r="F16" s="28">
        <v>0</v>
      </c>
      <c r="G16" s="54">
        <v>9132</v>
      </c>
      <c r="H16" s="54">
        <v>40250</v>
      </c>
      <c r="I16" s="54">
        <v>0</v>
      </c>
      <c r="J16" s="62">
        <v>40250</v>
      </c>
    </row>
    <row r="17" spans="1:10" ht="13.5" thickBot="1" x14ac:dyDescent="0.25">
      <c r="A17" s="63">
        <f t="shared" si="0"/>
        <v>44289</v>
      </c>
      <c r="B17" s="64">
        <v>24891</v>
      </c>
      <c r="C17" s="64">
        <v>0</v>
      </c>
      <c r="D17" s="65">
        <v>24891</v>
      </c>
      <c r="E17" s="64">
        <v>7711</v>
      </c>
      <c r="F17" s="64">
        <v>0</v>
      </c>
      <c r="G17" s="65">
        <v>7711</v>
      </c>
      <c r="H17" s="65">
        <v>32602</v>
      </c>
      <c r="I17" s="65">
        <v>0</v>
      </c>
      <c r="J17" s="66">
        <v>32602</v>
      </c>
    </row>
    <row r="18" spans="1:10" x14ac:dyDescent="0.2">
      <c r="A18" s="57">
        <f t="shared" si="0"/>
        <v>44296</v>
      </c>
      <c r="B18" s="58">
        <v>27286</v>
      </c>
      <c r="C18" s="58">
        <v>0</v>
      </c>
      <c r="D18" s="59">
        <v>27286</v>
      </c>
      <c r="E18" s="58">
        <v>7384</v>
      </c>
      <c r="F18" s="58">
        <v>0</v>
      </c>
      <c r="G18" s="59">
        <v>7384</v>
      </c>
      <c r="H18" s="59">
        <v>34670</v>
      </c>
      <c r="I18" s="59">
        <v>0</v>
      </c>
      <c r="J18" s="60">
        <v>34670</v>
      </c>
    </row>
    <row r="19" spans="1:10" x14ac:dyDescent="0.2">
      <c r="A19" s="61">
        <f t="shared" si="0"/>
        <v>44303</v>
      </c>
      <c r="B19" s="28">
        <v>30356</v>
      </c>
      <c r="C19" s="28">
        <v>0</v>
      </c>
      <c r="D19" s="54">
        <v>30356</v>
      </c>
      <c r="E19" s="28">
        <v>9822</v>
      </c>
      <c r="F19" s="28">
        <v>0</v>
      </c>
      <c r="G19" s="54">
        <v>9822</v>
      </c>
      <c r="H19" s="54">
        <v>40178</v>
      </c>
      <c r="I19" s="54">
        <v>0</v>
      </c>
      <c r="J19" s="62">
        <v>40178</v>
      </c>
    </row>
    <row r="20" spans="1:10" x14ac:dyDescent="0.2">
      <c r="A20" s="61">
        <f t="shared" si="0"/>
        <v>44310</v>
      </c>
      <c r="B20" s="28">
        <v>30785</v>
      </c>
      <c r="C20" s="28">
        <v>0</v>
      </c>
      <c r="D20" s="54">
        <v>30785</v>
      </c>
      <c r="E20" s="28">
        <v>9193</v>
      </c>
      <c r="F20" s="28">
        <v>0</v>
      </c>
      <c r="G20" s="54">
        <v>9193</v>
      </c>
      <c r="H20" s="54">
        <v>39978</v>
      </c>
      <c r="I20" s="54">
        <v>0</v>
      </c>
      <c r="J20" s="62">
        <v>39978</v>
      </c>
    </row>
    <row r="21" spans="1:10" ht="13.5" thickBot="1" x14ac:dyDescent="0.25">
      <c r="A21" s="63">
        <f t="shared" si="0"/>
        <v>44317</v>
      </c>
      <c r="B21" s="64">
        <v>30585</v>
      </c>
      <c r="C21" s="64">
        <v>0</v>
      </c>
      <c r="D21" s="65">
        <v>30585</v>
      </c>
      <c r="E21" s="64">
        <v>9598</v>
      </c>
      <c r="F21" s="64">
        <v>0</v>
      </c>
      <c r="G21" s="65">
        <v>9598</v>
      </c>
      <c r="H21" s="65">
        <v>40183</v>
      </c>
      <c r="I21" s="65">
        <v>0</v>
      </c>
      <c r="J21" s="66">
        <v>40183</v>
      </c>
    </row>
    <row r="22" spans="1:10" x14ac:dyDescent="0.2">
      <c r="A22" s="57">
        <f t="shared" si="0"/>
        <v>44324</v>
      </c>
      <c r="B22" s="58">
        <v>26310</v>
      </c>
      <c r="C22" s="58">
        <v>0</v>
      </c>
      <c r="D22" s="59">
        <v>26310</v>
      </c>
      <c r="E22" s="58">
        <v>8144</v>
      </c>
      <c r="F22" s="58">
        <v>0</v>
      </c>
      <c r="G22" s="59">
        <v>8144</v>
      </c>
      <c r="H22" s="59">
        <v>34454</v>
      </c>
      <c r="I22" s="59">
        <v>0</v>
      </c>
      <c r="J22" s="60">
        <v>34454</v>
      </c>
    </row>
    <row r="23" spans="1:10" x14ac:dyDescent="0.2">
      <c r="A23" s="61">
        <f t="shared" si="0"/>
        <v>44331</v>
      </c>
      <c r="B23" s="28">
        <v>28273</v>
      </c>
      <c r="C23" s="28">
        <v>0</v>
      </c>
      <c r="D23" s="54">
        <v>28273</v>
      </c>
      <c r="E23" s="28">
        <v>9192</v>
      </c>
      <c r="F23" s="28">
        <v>0</v>
      </c>
      <c r="G23" s="54">
        <v>9192</v>
      </c>
      <c r="H23" s="54">
        <v>37465</v>
      </c>
      <c r="I23" s="54">
        <v>0</v>
      </c>
      <c r="J23" s="62">
        <v>37465</v>
      </c>
    </row>
    <row r="24" spans="1:10" x14ac:dyDescent="0.2">
      <c r="A24" s="61">
        <f t="shared" si="0"/>
        <v>44338</v>
      </c>
      <c r="B24" s="28">
        <v>29143</v>
      </c>
      <c r="C24" s="28">
        <v>0</v>
      </c>
      <c r="D24" s="54">
        <v>29143</v>
      </c>
      <c r="E24" s="28">
        <v>8131</v>
      </c>
      <c r="F24" s="28">
        <v>0</v>
      </c>
      <c r="G24" s="54">
        <v>8131</v>
      </c>
      <c r="H24" s="54">
        <v>37274</v>
      </c>
      <c r="I24" s="54">
        <v>0</v>
      </c>
      <c r="J24" s="62">
        <v>37274</v>
      </c>
    </row>
    <row r="25" spans="1:10" ht="13.5" thickBot="1" x14ac:dyDescent="0.25">
      <c r="A25" s="63">
        <f t="shared" si="0"/>
        <v>44345</v>
      </c>
      <c r="B25" s="64">
        <v>28715</v>
      </c>
      <c r="C25" s="64">
        <v>0</v>
      </c>
      <c r="D25" s="65">
        <v>28715</v>
      </c>
      <c r="E25" s="64">
        <v>9626</v>
      </c>
      <c r="F25" s="64">
        <v>0</v>
      </c>
      <c r="G25" s="65">
        <v>9626</v>
      </c>
      <c r="H25" s="65">
        <v>38341</v>
      </c>
      <c r="I25" s="65">
        <v>0</v>
      </c>
      <c r="J25" s="66">
        <v>38341</v>
      </c>
    </row>
    <row r="26" spans="1:10" x14ac:dyDescent="0.2">
      <c r="A26" s="57">
        <f t="shared" si="0"/>
        <v>44352</v>
      </c>
      <c r="B26" s="58">
        <v>25079</v>
      </c>
      <c r="C26" s="58">
        <v>0</v>
      </c>
      <c r="D26" s="59">
        <v>25079</v>
      </c>
      <c r="E26" s="58">
        <v>8377</v>
      </c>
      <c r="F26" s="58">
        <v>0</v>
      </c>
      <c r="G26" s="59">
        <v>8377</v>
      </c>
      <c r="H26" s="59">
        <v>33456</v>
      </c>
      <c r="I26" s="59">
        <v>0</v>
      </c>
      <c r="J26" s="60">
        <v>33456</v>
      </c>
    </row>
    <row r="27" spans="1:10" x14ac:dyDescent="0.2">
      <c r="A27" s="61">
        <f t="shared" si="0"/>
        <v>44359</v>
      </c>
      <c r="B27" s="28">
        <v>28421</v>
      </c>
      <c r="C27" s="28">
        <v>0</v>
      </c>
      <c r="D27" s="54">
        <v>28421</v>
      </c>
      <c r="E27" s="28">
        <v>9046</v>
      </c>
      <c r="F27" s="28">
        <v>0</v>
      </c>
      <c r="G27" s="54">
        <v>9046</v>
      </c>
      <c r="H27" s="54">
        <v>37467</v>
      </c>
      <c r="I27" s="54">
        <v>0</v>
      </c>
      <c r="J27" s="62">
        <v>37467</v>
      </c>
    </row>
    <row r="28" spans="1:10" x14ac:dyDescent="0.2">
      <c r="A28" s="61">
        <f t="shared" si="0"/>
        <v>44366</v>
      </c>
      <c r="B28" s="28">
        <v>29675</v>
      </c>
      <c r="C28" s="28">
        <v>0</v>
      </c>
      <c r="D28" s="54">
        <v>29675</v>
      </c>
      <c r="E28" s="28">
        <v>8836</v>
      </c>
      <c r="F28" s="28">
        <v>0</v>
      </c>
      <c r="G28" s="54">
        <v>8836</v>
      </c>
      <c r="H28" s="54">
        <v>38511</v>
      </c>
      <c r="I28" s="54">
        <v>0</v>
      </c>
      <c r="J28" s="62">
        <v>38511</v>
      </c>
    </row>
    <row r="29" spans="1:10" x14ac:dyDescent="0.2">
      <c r="A29" s="61">
        <f t="shared" si="0"/>
        <v>44373</v>
      </c>
      <c r="B29" s="28">
        <v>30081</v>
      </c>
      <c r="C29" s="28">
        <v>0</v>
      </c>
      <c r="D29" s="54">
        <v>30081</v>
      </c>
      <c r="E29" s="28">
        <v>8918</v>
      </c>
      <c r="F29" s="28">
        <v>0</v>
      </c>
      <c r="G29" s="54">
        <v>8918</v>
      </c>
      <c r="H29" s="54">
        <v>38999</v>
      </c>
      <c r="I29" s="54">
        <v>0</v>
      </c>
      <c r="J29" s="62">
        <v>38999</v>
      </c>
    </row>
    <row r="30" spans="1:10" ht="13.5" thickBot="1" x14ac:dyDescent="0.25">
      <c r="A30" s="63">
        <f t="shared" si="0"/>
        <v>44380</v>
      </c>
      <c r="B30" s="64">
        <v>29281</v>
      </c>
      <c r="C30" s="64">
        <v>0</v>
      </c>
      <c r="D30" s="65">
        <v>29281</v>
      </c>
      <c r="E30" s="64">
        <v>8066</v>
      </c>
      <c r="F30" s="64">
        <v>0</v>
      </c>
      <c r="G30" s="65">
        <v>8066</v>
      </c>
      <c r="H30" s="65">
        <v>37347</v>
      </c>
      <c r="I30" s="65">
        <v>0</v>
      </c>
      <c r="J30" s="66">
        <v>37347</v>
      </c>
    </row>
    <row r="31" spans="1:10" x14ac:dyDescent="0.2">
      <c r="A31" s="57">
        <f t="shared" si="0"/>
        <v>44387</v>
      </c>
      <c r="B31" s="58">
        <v>30579</v>
      </c>
      <c r="C31" s="58">
        <v>0</v>
      </c>
      <c r="D31" s="59">
        <v>30579</v>
      </c>
      <c r="E31" s="58">
        <v>8100</v>
      </c>
      <c r="F31" s="58">
        <v>0</v>
      </c>
      <c r="G31" s="59">
        <v>8100</v>
      </c>
      <c r="H31" s="59">
        <v>38679</v>
      </c>
      <c r="I31" s="59">
        <v>0</v>
      </c>
      <c r="J31" s="60">
        <v>38679</v>
      </c>
    </row>
    <row r="32" spans="1:10" x14ac:dyDescent="0.2">
      <c r="A32" s="61">
        <f t="shared" si="0"/>
        <v>44394</v>
      </c>
      <c r="B32" s="28">
        <v>21162</v>
      </c>
      <c r="C32" s="28">
        <v>0</v>
      </c>
      <c r="D32" s="54">
        <v>21162</v>
      </c>
      <c r="E32" s="28">
        <v>6829</v>
      </c>
      <c r="F32" s="28">
        <v>0</v>
      </c>
      <c r="G32" s="54">
        <v>6829</v>
      </c>
      <c r="H32" s="54">
        <v>27991</v>
      </c>
      <c r="I32" s="54">
        <v>0</v>
      </c>
      <c r="J32" s="62">
        <v>27991</v>
      </c>
    </row>
    <row r="33" spans="1:10" x14ac:dyDescent="0.2">
      <c r="A33" s="61">
        <f t="shared" si="0"/>
        <v>44401</v>
      </c>
      <c r="B33" s="28">
        <v>28640</v>
      </c>
      <c r="C33" s="28">
        <v>0</v>
      </c>
      <c r="D33" s="54">
        <v>28640</v>
      </c>
      <c r="E33" s="28">
        <v>7965</v>
      </c>
      <c r="F33" s="28">
        <v>0</v>
      </c>
      <c r="G33" s="54">
        <v>7965</v>
      </c>
      <c r="H33" s="54">
        <v>36605</v>
      </c>
      <c r="I33" s="54">
        <v>0</v>
      </c>
      <c r="J33" s="62">
        <v>36605</v>
      </c>
    </row>
    <row r="34" spans="1:10" ht="13.5" thickBot="1" x14ac:dyDescent="0.25">
      <c r="A34" s="63">
        <f t="shared" si="0"/>
        <v>44408</v>
      </c>
      <c r="B34" s="64">
        <v>29938</v>
      </c>
      <c r="C34" s="64">
        <v>0</v>
      </c>
      <c r="D34" s="65">
        <v>29938</v>
      </c>
      <c r="E34" s="64">
        <v>6802</v>
      </c>
      <c r="F34" s="64">
        <v>0</v>
      </c>
      <c r="G34" s="65">
        <v>6802</v>
      </c>
      <c r="H34" s="65">
        <v>36740</v>
      </c>
      <c r="I34" s="65">
        <v>0</v>
      </c>
      <c r="J34" s="66">
        <v>36740</v>
      </c>
    </row>
    <row r="35" spans="1:10" x14ac:dyDescent="0.2">
      <c r="A35" s="57">
        <f t="shared" si="0"/>
        <v>44415</v>
      </c>
      <c r="B35" s="58">
        <v>28977</v>
      </c>
      <c r="C35" s="58">
        <v>0</v>
      </c>
      <c r="D35" s="59">
        <v>28977</v>
      </c>
      <c r="E35" s="58">
        <v>7133</v>
      </c>
      <c r="F35" s="58">
        <v>0</v>
      </c>
      <c r="G35" s="59">
        <v>7133</v>
      </c>
      <c r="H35" s="59">
        <v>36110</v>
      </c>
      <c r="I35" s="59">
        <v>0</v>
      </c>
      <c r="J35" s="60">
        <v>36110</v>
      </c>
    </row>
    <row r="36" spans="1:10" x14ac:dyDescent="0.2">
      <c r="A36" s="61">
        <f t="shared" si="0"/>
        <v>44422</v>
      </c>
      <c r="B36" s="28">
        <v>28142</v>
      </c>
      <c r="C36" s="28">
        <v>0</v>
      </c>
      <c r="D36" s="54">
        <v>28142</v>
      </c>
      <c r="E36" s="28">
        <v>8281</v>
      </c>
      <c r="F36" s="28">
        <v>0</v>
      </c>
      <c r="G36" s="54">
        <v>8281</v>
      </c>
      <c r="H36" s="54">
        <v>36423</v>
      </c>
      <c r="I36" s="54">
        <v>0</v>
      </c>
      <c r="J36" s="62">
        <v>36423</v>
      </c>
    </row>
    <row r="37" spans="1:10" x14ac:dyDescent="0.2">
      <c r="A37" s="61">
        <f t="shared" si="0"/>
        <v>44429</v>
      </c>
      <c r="B37" s="28">
        <v>29203</v>
      </c>
      <c r="C37" s="28">
        <v>0</v>
      </c>
      <c r="D37" s="54">
        <v>29203</v>
      </c>
      <c r="E37" s="28">
        <v>8023</v>
      </c>
      <c r="F37" s="28">
        <v>0</v>
      </c>
      <c r="G37" s="54">
        <v>8023</v>
      </c>
      <c r="H37" s="54">
        <v>37226</v>
      </c>
      <c r="I37" s="54">
        <v>0</v>
      </c>
      <c r="J37" s="62">
        <v>37226</v>
      </c>
    </row>
    <row r="38" spans="1:10" ht="13.5" thickBot="1" x14ac:dyDescent="0.25">
      <c r="A38" s="63">
        <f t="shared" si="0"/>
        <v>44436</v>
      </c>
      <c r="B38" s="64">
        <v>29899</v>
      </c>
      <c r="C38" s="64">
        <v>0</v>
      </c>
      <c r="D38" s="65">
        <v>29899</v>
      </c>
      <c r="E38" s="64">
        <v>6899</v>
      </c>
      <c r="F38" s="64">
        <v>0</v>
      </c>
      <c r="G38" s="65">
        <v>6899</v>
      </c>
      <c r="H38" s="65">
        <v>36798</v>
      </c>
      <c r="I38" s="65">
        <v>0</v>
      </c>
      <c r="J38" s="66">
        <v>36798</v>
      </c>
    </row>
    <row r="39" spans="1:10" x14ac:dyDescent="0.2">
      <c r="A39" s="57">
        <f t="shared" si="0"/>
        <v>44443</v>
      </c>
      <c r="B39" s="58">
        <v>28654</v>
      </c>
      <c r="C39" s="58">
        <v>0</v>
      </c>
      <c r="D39" s="59">
        <v>28654</v>
      </c>
      <c r="E39" s="58">
        <v>6387</v>
      </c>
      <c r="F39" s="58">
        <v>0</v>
      </c>
      <c r="G39" s="59">
        <v>6387</v>
      </c>
      <c r="H39" s="59">
        <v>35041</v>
      </c>
      <c r="I39" s="59">
        <v>0</v>
      </c>
      <c r="J39" s="60">
        <v>35041</v>
      </c>
    </row>
    <row r="40" spans="1:10" x14ac:dyDescent="0.2">
      <c r="A40" s="61">
        <f t="shared" si="0"/>
        <v>44450</v>
      </c>
      <c r="B40" s="28">
        <v>28457</v>
      </c>
      <c r="C40" s="28">
        <v>0</v>
      </c>
      <c r="D40" s="54">
        <v>28457</v>
      </c>
      <c r="E40" s="28">
        <v>6996</v>
      </c>
      <c r="F40" s="28">
        <v>0</v>
      </c>
      <c r="G40" s="54">
        <v>6996</v>
      </c>
      <c r="H40" s="54">
        <v>35453</v>
      </c>
      <c r="I40" s="54">
        <v>0</v>
      </c>
      <c r="J40" s="62">
        <v>35453</v>
      </c>
    </row>
    <row r="41" spans="1:10" x14ac:dyDescent="0.2">
      <c r="A41" s="61">
        <f t="shared" si="0"/>
        <v>44457</v>
      </c>
      <c r="B41" s="28">
        <v>30148</v>
      </c>
      <c r="C41" s="28">
        <v>0</v>
      </c>
      <c r="D41" s="54">
        <v>30148</v>
      </c>
      <c r="E41" s="28">
        <v>7838</v>
      </c>
      <c r="F41" s="28">
        <v>0</v>
      </c>
      <c r="G41" s="54">
        <v>7838</v>
      </c>
      <c r="H41" s="54">
        <v>37986</v>
      </c>
      <c r="I41" s="54">
        <v>0</v>
      </c>
      <c r="J41" s="62">
        <v>37986</v>
      </c>
    </row>
    <row r="42" spans="1:10" x14ac:dyDescent="0.2">
      <c r="A42" s="61">
        <f t="shared" si="0"/>
        <v>44464</v>
      </c>
      <c r="B42" s="28">
        <v>30690</v>
      </c>
      <c r="C42" s="28">
        <v>0</v>
      </c>
      <c r="D42" s="54">
        <v>30690</v>
      </c>
      <c r="E42" s="28">
        <v>7724</v>
      </c>
      <c r="F42" s="28">
        <v>0</v>
      </c>
      <c r="G42" s="54">
        <v>7724</v>
      </c>
      <c r="H42" s="54">
        <v>38414</v>
      </c>
      <c r="I42" s="54">
        <v>0</v>
      </c>
      <c r="J42" s="62">
        <v>38414</v>
      </c>
    </row>
    <row r="43" spans="1:10" ht="13.5" thickBot="1" x14ac:dyDescent="0.25">
      <c r="A43" s="63">
        <f t="shared" si="0"/>
        <v>44471</v>
      </c>
      <c r="B43" s="67">
        <v>31062</v>
      </c>
      <c r="C43" s="67">
        <v>0</v>
      </c>
      <c r="D43" s="68">
        <v>31062</v>
      </c>
      <c r="E43" s="67">
        <v>7213</v>
      </c>
      <c r="F43" s="67">
        <v>0</v>
      </c>
      <c r="G43" s="68">
        <v>7213</v>
      </c>
      <c r="H43" s="68">
        <v>38275</v>
      </c>
      <c r="I43" s="68">
        <v>0</v>
      </c>
      <c r="J43" s="69">
        <v>38275</v>
      </c>
    </row>
    <row r="44" spans="1:10" x14ac:dyDescent="0.2">
      <c r="A44" s="57">
        <f t="shared" si="0"/>
        <v>44478</v>
      </c>
      <c r="B44" s="70">
        <v>29259</v>
      </c>
      <c r="C44" s="70">
        <v>0</v>
      </c>
      <c r="D44" s="71">
        <v>29259</v>
      </c>
      <c r="E44" s="70">
        <v>8795</v>
      </c>
      <c r="F44" s="70">
        <v>0</v>
      </c>
      <c r="G44" s="71">
        <v>8795</v>
      </c>
      <c r="H44" s="71">
        <v>38054</v>
      </c>
      <c r="I44" s="71">
        <v>0</v>
      </c>
      <c r="J44" s="72">
        <v>38054</v>
      </c>
    </row>
    <row r="45" spans="1:10" x14ac:dyDescent="0.2">
      <c r="A45" s="61">
        <f t="shared" si="0"/>
        <v>44485</v>
      </c>
      <c r="B45" s="51">
        <v>30164</v>
      </c>
      <c r="C45" s="51">
        <v>0</v>
      </c>
      <c r="D45" s="39">
        <v>30164</v>
      </c>
      <c r="E45" s="51">
        <v>8789</v>
      </c>
      <c r="F45" s="51">
        <v>0</v>
      </c>
      <c r="G45" s="39">
        <v>8789</v>
      </c>
      <c r="H45" s="39">
        <v>38953</v>
      </c>
      <c r="I45" s="39">
        <v>0</v>
      </c>
      <c r="J45" s="73">
        <v>38953</v>
      </c>
    </row>
    <row r="46" spans="1:10" x14ac:dyDescent="0.2">
      <c r="A46" s="61">
        <f t="shared" si="0"/>
        <v>44492</v>
      </c>
      <c r="B46" s="51">
        <v>30091</v>
      </c>
      <c r="C46" s="51">
        <v>0</v>
      </c>
      <c r="D46" s="39">
        <v>30091</v>
      </c>
      <c r="E46" s="51">
        <v>8945</v>
      </c>
      <c r="F46" s="51">
        <v>0</v>
      </c>
      <c r="G46" s="39">
        <v>8945</v>
      </c>
      <c r="H46" s="39">
        <v>39036</v>
      </c>
      <c r="I46" s="39">
        <v>0</v>
      </c>
      <c r="J46" s="73">
        <v>39036</v>
      </c>
    </row>
    <row r="47" spans="1:10" ht="13.5" thickBot="1" x14ac:dyDescent="0.25">
      <c r="A47" s="63">
        <f t="shared" si="0"/>
        <v>44499</v>
      </c>
      <c r="B47" s="67">
        <v>29685</v>
      </c>
      <c r="C47" s="67">
        <v>0</v>
      </c>
      <c r="D47" s="68">
        <v>29685</v>
      </c>
      <c r="E47" s="67">
        <v>8940</v>
      </c>
      <c r="F47" s="67">
        <v>0</v>
      </c>
      <c r="G47" s="68">
        <v>8940</v>
      </c>
      <c r="H47" s="68">
        <v>38625</v>
      </c>
      <c r="I47" s="68">
        <v>0</v>
      </c>
      <c r="J47" s="69">
        <v>38625</v>
      </c>
    </row>
    <row r="48" spans="1:10" x14ac:dyDescent="0.2">
      <c r="A48" s="57">
        <f t="shared" si="0"/>
        <v>44506</v>
      </c>
      <c r="B48" s="70">
        <v>30379</v>
      </c>
      <c r="C48" s="70">
        <v>0</v>
      </c>
      <c r="D48" s="71">
        <v>30379</v>
      </c>
      <c r="E48" s="70">
        <v>8525</v>
      </c>
      <c r="F48" s="70">
        <v>0</v>
      </c>
      <c r="G48" s="71">
        <v>8525</v>
      </c>
      <c r="H48" s="71">
        <v>38904</v>
      </c>
      <c r="I48" s="71">
        <v>0</v>
      </c>
      <c r="J48" s="72">
        <v>38904</v>
      </c>
    </row>
    <row r="49" spans="1:10" x14ac:dyDescent="0.2">
      <c r="A49" s="61">
        <f t="shared" si="0"/>
        <v>44513</v>
      </c>
      <c r="B49" s="51">
        <v>31076</v>
      </c>
      <c r="C49" s="51">
        <v>0</v>
      </c>
      <c r="D49" s="39">
        <v>31076</v>
      </c>
      <c r="E49" s="51">
        <v>8497</v>
      </c>
      <c r="F49" s="51">
        <v>0</v>
      </c>
      <c r="G49" s="39">
        <v>8497</v>
      </c>
      <c r="H49" s="39">
        <v>39573</v>
      </c>
      <c r="I49" s="39">
        <v>0</v>
      </c>
      <c r="J49" s="73">
        <v>39573</v>
      </c>
    </row>
    <row r="50" spans="1:10" x14ac:dyDescent="0.2">
      <c r="A50" s="61">
        <f t="shared" si="0"/>
        <v>44520</v>
      </c>
      <c r="B50" s="51">
        <v>29770</v>
      </c>
      <c r="C50" s="51">
        <v>0</v>
      </c>
      <c r="D50" s="39">
        <v>29770</v>
      </c>
      <c r="E50" s="51">
        <v>8977</v>
      </c>
      <c r="F50" s="51">
        <v>0</v>
      </c>
      <c r="G50" s="39">
        <v>8977</v>
      </c>
      <c r="H50" s="39">
        <v>38747</v>
      </c>
      <c r="I50" s="39">
        <v>0</v>
      </c>
      <c r="J50" s="73">
        <v>38747</v>
      </c>
    </row>
    <row r="51" spans="1:10" ht="13.5" thickBot="1" x14ac:dyDescent="0.25">
      <c r="A51" s="63">
        <f t="shared" si="0"/>
        <v>44527</v>
      </c>
      <c r="B51" s="67">
        <v>32380</v>
      </c>
      <c r="C51" s="67">
        <v>0</v>
      </c>
      <c r="D51" s="68">
        <v>32380</v>
      </c>
      <c r="E51" s="67">
        <v>8533</v>
      </c>
      <c r="F51" s="67">
        <v>0</v>
      </c>
      <c r="G51" s="68">
        <v>8533</v>
      </c>
      <c r="H51" s="68">
        <v>40913</v>
      </c>
      <c r="I51" s="68">
        <v>0</v>
      </c>
      <c r="J51" s="69">
        <v>40913</v>
      </c>
    </row>
    <row r="52" spans="1:10" x14ac:dyDescent="0.2">
      <c r="A52" s="57">
        <f t="shared" si="0"/>
        <v>44534</v>
      </c>
      <c r="B52" s="70">
        <v>31964</v>
      </c>
      <c r="C52" s="70">
        <v>0</v>
      </c>
      <c r="D52" s="71">
        <v>31964</v>
      </c>
      <c r="E52" s="70">
        <v>8469</v>
      </c>
      <c r="F52" s="70">
        <v>0</v>
      </c>
      <c r="G52" s="71">
        <v>8469</v>
      </c>
      <c r="H52" s="71">
        <v>40433</v>
      </c>
      <c r="I52" s="71">
        <v>0</v>
      </c>
      <c r="J52" s="72">
        <v>40433</v>
      </c>
    </row>
    <row r="53" spans="1:10" x14ac:dyDescent="0.2">
      <c r="A53" s="61">
        <f t="shared" si="0"/>
        <v>44541</v>
      </c>
      <c r="B53" s="51">
        <v>31505</v>
      </c>
      <c r="C53" s="51">
        <v>0</v>
      </c>
      <c r="D53" s="39">
        <v>31505</v>
      </c>
      <c r="E53" s="51">
        <v>8876</v>
      </c>
      <c r="F53" s="51">
        <v>0</v>
      </c>
      <c r="G53" s="39">
        <v>8876</v>
      </c>
      <c r="H53" s="39">
        <v>40381</v>
      </c>
      <c r="I53" s="39">
        <v>0</v>
      </c>
      <c r="J53" s="73">
        <v>40381</v>
      </c>
    </row>
    <row r="54" spans="1:10" x14ac:dyDescent="0.2">
      <c r="A54" s="61">
        <f t="shared" si="0"/>
        <v>44548</v>
      </c>
      <c r="B54" s="51">
        <v>28439</v>
      </c>
      <c r="C54" s="51">
        <v>0</v>
      </c>
      <c r="D54" s="39">
        <v>28439</v>
      </c>
      <c r="E54" s="51">
        <v>9251</v>
      </c>
      <c r="F54" s="51">
        <v>0</v>
      </c>
      <c r="G54" s="39">
        <v>9251</v>
      </c>
      <c r="H54" s="39">
        <v>37690</v>
      </c>
      <c r="I54" s="39">
        <v>0</v>
      </c>
      <c r="J54" s="73">
        <v>37690</v>
      </c>
    </row>
    <row r="55" spans="1:10" x14ac:dyDescent="0.2">
      <c r="A55" s="61">
        <f t="shared" si="0"/>
        <v>44555</v>
      </c>
      <c r="B55" s="51">
        <v>20974</v>
      </c>
      <c r="C55" s="51">
        <v>0</v>
      </c>
      <c r="D55" s="39">
        <v>20974</v>
      </c>
      <c r="E55" s="51">
        <v>5559</v>
      </c>
      <c r="F55" s="51">
        <v>0</v>
      </c>
      <c r="G55" s="39">
        <v>5559</v>
      </c>
      <c r="H55" s="39">
        <v>26533</v>
      </c>
      <c r="I55" s="39">
        <v>0</v>
      </c>
      <c r="J55" s="73">
        <v>26533</v>
      </c>
    </row>
    <row r="56" spans="1:10" ht="13.5" thickBot="1" x14ac:dyDescent="0.25">
      <c r="A56" s="63">
        <f t="shared" si="0"/>
        <v>44562</v>
      </c>
      <c r="B56" s="67">
        <v>22055</v>
      </c>
      <c r="C56" s="67">
        <v>0</v>
      </c>
      <c r="D56" s="68">
        <v>22055</v>
      </c>
      <c r="E56" s="67">
        <v>6278</v>
      </c>
      <c r="F56" s="67">
        <v>0</v>
      </c>
      <c r="G56" s="68">
        <v>6278</v>
      </c>
      <c r="H56" s="68">
        <v>28333</v>
      </c>
      <c r="I56" s="68">
        <v>0</v>
      </c>
      <c r="J56" s="69">
        <v>28333</v>
      </c>
    </row>
    <row r="57" spans="1:10" x14ac:dyDescent="0.2">
      <c r="A57" s="41"/>
      <c r="B57" s="52"/>
      <c r="C57" s="52"/>
      <c r="D57" s="42"/>
      <c r="E57" s="52"/>
      <c r="F57" s="52"/>
      <c r="G57" s="42"/>
      <c r="H57" s="42"/>
      <c r="I57" s="42"/>
      <c r="J57" s="42"/>
    </row>
    <row r="58" spans="1:10" x14ac:dyDescent="0.2">
      <c r="A58" s="43"/>
    </row>
    <row r="59" spans="1:10" x14ac:dyDescent="0.2">
      <c r="A59" s="44" t="s">
        <v>9</v>
      </c>
      <c r="B59" s="38">
        <f>SUM(B5:B8)</f>
        <v>118891</v>
      </c>
      <c r="C59" s="38">
        <f t="shared" ref="C59:J59" si="1">SUM(C5:C8)</f>
        <v>0</v>
      </c>
      <c r="D59" s="38">
        <f t="shared" si="1"/>
        <v>118891</v>
      </c>
      <c r="E59" s="38">
        <f t="shared" si="1"/>
        <v>36790</v>
      </c>
      <c r="F59" s="38">
        <f t="shared" si="1"/>
        <v>0</v>
      </c>
      <c r="G59" s="38">
        <f t="shared" si="1"/>
        <v>36790</v>
      </c>
      <c r="H59" s="38">
        <f t="shared" si="1"/>
        <v>155681</v>
      </c>
      <c r="I59" s="38">
        <f t="shared" si="1"/>
        <v>0</v>
      </c>
      <c r="J59" s="38">
        <f t="shared" si="1"/>
        <v>155681</v>
      </c>
    </row>
    <row r="60" spans="1:10" x14ac:dyDescent="0.2">
      <c r="A60" s="45" t="s">
        <v>10</v>
      </c>
      <c r="B60" s="39">
        <f>SUM(B9:B12)</f>
        <v>118499</v>
      </c>
      <c r="C60" s="39">
        <f t="shared" ref="C60:J60" si="2">SUM(C9:C12)</f>
        <v>0</v>
      </c>
      <c r="D60" s="39">
        <f t="shared" si="2"/>
        <v>118499</v>
      </c>
      <c r="E60" s="39">
        <f t="shared" si="2"/>
        <v>34937</v>
      </c>
      <c r="F60" s="39">
        <f t="shared" si="2"/>
        <v>0</v>
      </c>
      <c r="G60" s="39">
        <f t="shared" si="2"/>
        <v>34937</v>
      </c>
      <c r="H60" s="39">
        <f t="shared" si="2"/>
        <v>153436</v>
      </c>
      <c r="I60" s="39">
        <f t="shared" si="2"/>
        <v>0</v>
      </c>
      <c r="J60" s="39">
        <f t="shared" si="2"/>
        <v>153436</v>
      </c>
    </row>
    <row r="61" spans="1:10" x14ac:dyDescent="0.2">
      <c r="A61" s="45" t="s">
        <v>11</v>
      </c>
      <c r="B61" s="39">
        <f>SUM(B13:B17)</f>
        <v>142977</v>
      </c>
      <c r="C61" s="39">
        <f t="shared" ref="C61:J61" si="3">SUM(C13:C17)</f>
        <v>0</v>
      </c>
      <c r="D61" s="39">
        <f t="shared" si="3"/>
        <v>142977</v>
      </c>
      <c r="E61" s="39">
        <f t="shared" si="3"/>
        <v>40022</v>
      </c>
      <c r="F61" s="39">
        <f t="shared" si="3"/>
        <v>0</v>
      </c>
      <c r="G61" s="39">
        <f t="shared" si="3"/>
        <v>40022</v>
      </c>
      <c r="H61" s="39">
        <f t="shared" si="3"/>
        <v>182999</v>
      </c>
      <c r="I61" s="39">
        <f t="shared" si="3"/>
        <v>0</v>
      </c>
      <c r="J61" s="39">
        <f t="shared" si="3"/>
        <v>182999</v>
      </c>
    </row>
    <row r="62" spans="1:10" x14ac:dyDescent="0.2">
      <c r="A62" s="45" t="s">
        <v>12</v>
      </c>
      <c r="B62" s="39">
        <f>SUM(B18:B21)</f>
        <v>119012</v>
      </c>
      <c r="C62" s="39">
        <f t="shared" ref="C62:J62" si="4">SUM(C18:C21)</f>
        <v>0</v>
      </c>
      <c r="D62" s="39">
        <f t="shared" si="4"/>
        <v>119012</v>
      </c>
      <c r="E62" s="39">
        <f t="shared" si="4"/>
        <v>35997</v>
      </c>
      <c r="F62" s="39">
        <f t="shared" si="4"/>
        <v>0</v>
      </c>
      <c r="G62" s="39">
        <f t="shared" si="4"/>
        <v>35997</v>
      </c>
      <c r="H62" s="39">
        <f t="shared" si="4"/>
        <v>155009</v>
      </c>
      <c r="I62" s="39">
        <f t="shared" si="4"/>
        <v>0</v>
      </c>
      <c r="J62" s="39">
        <f t="shared" si="4"/>
        <v>155009</v>
      </c>
    </row>
    <row r="63" spans="1:10" x14ac:dyDescent="0.2">
      <c r="A63" s="45" t="s">
        <v>13</v>
      </c>
      <c r="B63" s="39">
        <f>SUM(B22:B25)</f>
        <v>112441</v>
      </c>
      <c r="C63" s="39">
        <f t="shared" ref="C63:J63" si="5">SUM(C22:C25)</f>
        <v>0</v>
      </c>
      <c r="D63" s="39">
        <f t="shared" si="5"/>
        <v>112441</v>
      </c>
      <c r="E63" s="39">
        <f t="shared" si="5"/>
        <v>35093</v>
      </c>
      <c r="F63" s="39">
        <f t="shared" si="5"/>
        <v>0</v>
      </c>
      <c r="G63" s="39">
        <f t="shared" si="5"/>
        <v>35093</v>
      </c>
      <c r="H63" s="39">
        <f t="shared" si="5"/>
        <v>147534</v>
      </c>
      <c r="I63" s="39">
        <f t="shared" si="5"/>
        <v>0</v>
      </c>
      <c r="J63" s="39">
        <f t="shared" si="5"/>
        <v>147534</v>
      </c>
    </row>
    <row r="64" spans="1:10" x14ac:dyDescent="0.2">
      <c r="A64" s="45" t="s">
        <v>14</v>
      </c>
      <c r="B64" s="39">
        <f>SUM(B26:B30)</f>
        <v>142537</v>
      </c>
      <c r="C64" s="39">
        <f t="shared" ref="C64:J64" si="6">SUM(C26:C30)</f>
        <v>0</v>
      </c>
      <c r="D64" s="39">
        <f t="shared" si="6"/>
        <v>142537</v>
      </c>
      <c r="E64" s="39">
        <f t="shared" si="6"/>
        <v>43243</v>
      </c>
      <c r="F64" s="39">
        <f t="shared" si="6"/>
        <v>0</v>
      </c>
      <c r="G64" s="39">
        <f t="shared" si="6"/>
        <v>43243</v>
      </c>
      <c r="H64" s="39">
        <f t="shared" si="6"/>
        <v>185780</v>
      </c>
      <c r="I64" s="39">
        <f t="shared" si="6"/>
        <v>0</v>
      </c>
      <c r="J64" s="39">
        <f t="shared" si="6"/>
        <v>185780</v>
      </c>
    </row>
    <row r="65" spans="1:10" x14ac:dyDescent="0.2">
      <c r="A65" s="45" t="s">
        <v>15</v>
      </c>
      <c r="B65" s="39">
        <f>SUM(B31:B34)</f>
        <v>110319</v>
      </c>
      <c r="C65" s="39">
        <f t="shared" ref="C65:J65" si="7">SUM(C31:C34)</f>
        <v>0</v>
      </c>
      <c r="D65" s="39">
        <f t="shared" si="7"/>
        <v>110319</v>
      </c>
      <c r="E65" s="39">
        <f t="shared" si="7"/>
        <v>29696</v>
      </c>
      <c r="F65" s="39">
        <f t="shared" si="7"/>
        <v>0</v>
      </c>
      <c r="G65" s="39">
        <f t="shared" si="7"/>
        <v>29696</v>
      </c>
      <c r="H65" s="39">
        <f t="shared" si="7"/>
        <v>140015</v>
      </c>
      <c r="I65" s="39">
        <f t="shared" si="7"/>
        <v>0</v>
      </c>
      <c r="J65" s="39">
        <f t="shared" si="7"/>
        <v>140015</v>
      </c>
    </row>
    <row r="66" spans="1:10" x14ac:dyDescent="0.2">
      <c r="A66" s="45" t="s">
        <v>16</v>
      </c>
      <c r="B66" s="39">
        <f>SUM(B35:B38)</f>
        <v>116221</v>
      </c>
      <c r="C66" s="39">
        <f t="shared" ref="C66:J66" si="8">SUM(C35:C38)</f>
        <v>0</v>
      </c>
      <c r="D66" s="39">
        <f t="shared" si="8"/>
        <v>116221</v>
      </c>
      <c r="E66" s="39">
        <f t="shared" si="8"/>
        <v>30336</v>
      </c>
      <c r="F66" s="39">
        <f t="shared" si="8"/>
        <v>0</v>
      </c>
      <c r="G66" s="39">
        <f t="shared" si="8"/>
        <v>30336</v>
      </c>
      <c r="H66" s="39">
        <f t="shared" si="8"/>
        <v>146557</v>
      </c>
      <c r="I66" s="39">
        <f t="shared" si="8"/>
        <v>0</v>
      </c>
      <c r="J66" s="39">
        <f t="shared" si="8"/>
        <v>146557</v>
      </c>
    </row>
    <row r="67" spans="1:10" x14ac:dyDescent="0.2">
      <c r="A67" s="45" t="s">
        <v>17</v>
      </c>
      <c r="B67" s="39">
        <f>SUM(B39:B43)</f>
        <v>149011</v>
      </c>
      <c r="C67" s="39">
        <f t="shared" ref="C67:J67" si="9">SUM(C39:C43)</f>
        <v>0</v>
      </c>
      <c r="D67" s="39">
        <f t="shared" si="9"/>
        <v>149011</v>
      </c>
      <c r="E67" s="39">
        <f t="shared" si="9"/>
        <v>36158</v>
      </c>
      <c r="F67" s="39">
        <f t="shared" si="9"/>
        <v>0</v>
      </c>
      <c r="G67" s="39">
        <f t="shared" si="9"/>
        <v>36158</v>
      </c>
      <c r="H67" s="39">
        <f t="shared" si="9"/>
        <v>185169</v>
      </c>
      <c r="I67" s="39">
        <f t="shared" si="9"/>
        <v>0</v>
      </c>
      <c r="J67" s="39">
        <f t="shared" si="9"/>
        <v>185169</v>
      </c>
    </row>
    <row r="68" spans="1:10" x14ac:dyDescent="0.2">
      <c r="A68" s="45" t="s">
        <v>18</v>
      </c>
      <c r="B68" s="39">
        <f>SUM(B44:B47)</f>
        <v>119199</v>
      </c>
      <c r="C68" s="39">
        <f t="shared" ref="C68:J68" si="10">SUM(C44:C47)</f>
        <v>0</v>
      </c>
      <c r="D68" s="39">
        <f t="shared" si="10"/>
        <v>119199</v>
      </c>
      <c r="E68" s="39">
        <f t="shared" si="10"/>
        <v>35469</v>
      </c>
      <c r="F68" s="39">
        <f t="shared" si="10"/>
        <v>0</v>
      </c>
      <c r="G68" s="39">
        <f t="shared" si="10"/>
        <v>35469</v>
      </c>
      <c r="H68" s="39">
        <f t="shared" si="10"/>
        <v>154668</v>
      </c>
      <c r="I68" s="39">
        <f t="shared" si="10"/>
        <v>0</v>
      </c>
      <c r="J68" s="39">
        <f t="shared" si="10"/>
        <v>154668</v>
      </c>
    </row>
    <row r="69" spans="1:10" x14ac:dyDescent="0.2">
      <c r="A69" s="45" t="s">
        <v>19</v>
      </c>
      <c r="B69" s="39">
        <f>SUM(B48:B51)</f>
        <v>123605</v>
      </c>
      <c r="C69" s="39">
        <f t="shared" ref="C69:J69" si="11">SUM(C48:C51)</f>
        <v>0</v>
      </c>
      <c r="D69" s="39">
        <f t="shared" si="11"/>
        <v>123605</v>
      </c>
      <c r="E69" s="39">
        <f t="shared" si="11"/>
        <v>34532</v>
      </c>
      <c r="F69" s="39">
        <f t="shared" si="11"/>
        <v>0</v>
      </c>
      <c r="G69" s="39">
        <f t="shared" si="11"/>
        <v>34532</v>
      </c>
      <c r="H69" s="39">
        <f t="shared" si="11"/>
        <v>158137</v>
      </c>
      <c r="I69" s="39">
        <f t="shared" si="11"/>
        <v>0</v>
      </c>
      <c r="J69" s="39">
        <f t="shared" si="11"/>
        <v>158137</v>
      </c>
    </row>
    <row r="70" spans="1:10" x14ac:dyDescent="0.2">
      <c r="A70" s="46" t="s">
        <v>20</v>
      </c>
      <c r="B70" s="42">
        <f>SUM(B52:B56)</f>
        <v>134937</v>
      </c>
      <c r="C70" s="42">
        <f t="shared" ref="C70:J70" si="12">SUM(C52:C56)</f>
        <v>0</v>
      </c>
      <c r="D70" s="42">
        <f t="shared" si="12"/>
        <v>134937</v>
      </c>
      <c r="E70" s="42">
        <f t="shared" si="12"/>
        <v>38433</v>
      </c>
      <c r="F70" s="42">
        <f t="shared" si="12"/>
        <v>0</v>
      </c>
      <c r="G70" s="42">
        <f t="shared" si="12"/>
        <v>38433</v>
      </c>
      <c r="H70" s="42">
        <f t="shared" si="12"/>
        <v>173370</v>
      </c>
      <c r="I70" s="42">
        <f t="shared" si="12"/>
        <v>0</v>
      </c>
      <c r="J70" s="42">
        <f t="shared" si="12"/>
        <v>173370</v>
      </c>
    </row>
    <row r="72" spans="1:10" x14ac:dyDescent="0.2">
      <c r="A72" s="44" t="s">
        <v>21</v>
      </c>
      <c r="B72" s="38">
        <f>SUM(B5:B17)</f>
        <v>380367</v>
      </c>
      <c r="C72" s="38">
        <f t="shared" ref="C72:J72" si="13">SUM(C5:C17)</f>
        <v>0</v>
      </c>
      <c r="D72" s="38">
        <f t="shared" si="13"/>
        <v>380367</v>
      </c>
      <c r="E72" s="38">
        <f t="shared" si="13"/>
        <v>111749</v>
      </c>
      <c r="F72" s="38">
        <f t="shared" si="13"/>
        <v>0</v>
      </c>
      <c r="G72" s="38">
        <f t="shared" si="13"/>
        <v>111749</v>
      </c>
      <c r="H72" s="38">
        <f t="shared" si="13"/>
        <v>492116</v>
      </c>
      <c r="I72" s="38">
        <f t="shared" si="13"/>
        <v>0</v>
      </c>
      <c r="J72" s="38">
        <f t="shared" si="13"/>
        <v>492116</v>
      </c>
    </row>
    <row r="73" spans="1:10" x14ac:dyDescent="0.2">
      <c r="A73" s="45" t="s">
        <v>22</v>
      </c>
      <c r="B73" s="39">
        <f>SUM(B18:B30)</f>
        <v>373990</v>
      </c>
      <c r="C73" s="39">
        <f t="shared" ref="C73:J73" si="14">SUM(C18:C30)</f>
        <v>0</v>
      </c>
      <c r="D73" s="39">
        <f t="shared" si="14"/>
        <v>373990</v>
      </c>
      <c r="E73" s="39">
        <f t="shared" si="14"/>
        <v>114333</v>
      </c>
      <c r="F73" s="39">
        <f t="shared" si="14"/>
        <v>0</v>
      </c>
      <c r="G73" s="39">
        <f t="shared" si="14"/>
        <v>114333</v>
      </c>
      <c r="H73" s="39">
        <f t="shared" si="14"/>
        <v>488323</v>
      </c>
      <c r="I73" s="39">
        <f t="shared" si="14"/>
        <v>0</v>
      </c>
      <c r="J73" s="39">
        <f t="shared" si="14"/>
        <v>488323</v>
      </c>
    </row>
    <row r="74" spans="1:10" x14ac:dyDescent="0.2">
      <c r="A74" s="45" t="s">
        <v>23</v>
      </c>
      <c r="B74" s="39">
        <f>SUM(B31:B43)</f>
        <v>375551</v>
      </c>
      <c r="C74" s="39">
        <f t="shared" ref="C74:J74" si="15">SUM(C31:C43)</f>
        <v>0</v>
      </c>
      <c r="D74" s="39">
        <f t="shared" si="15"/>
        <v>375551</v>
      </c>
      <c r="E74" s="39">
        <f t="shared" si="15"/>
        <v>96190</v>
      </c>
      <c r="F74" s="39">
        <f t="shared" si="15"/>
        <v>0</v>
      </c>
      <c r="G74" s="39">
        <f t="shared" si="15"/>
        <v>96190</v>
      </c>
      <c r="H74" s="39">
        <f t="shared" si="15"/>
        <v>471741</v>
      </c>
      <c r="I74" s="39">
        <f t="shared" si="15"/>
        <v>0</v>
      </c>
      <c r="J74" s="39">
        <f t="shared" si="15"/>
        <v>471741</v>
      </c>
    </row>
    <row r="75" spans="1:10" x14ac:dyDescent="0.2">
      <c r="A75" s="46" t="s">
        <v>24</v>
      </c>
      <c r="B75" s="42">
        <f>SUM(B44:B56)</f>
        <v>377741</v>
      </c>
      <c r="C75" s="42">
        <f t="shared" ref="C75:J75" si="16">SUM(C44:C56)</f>
        <v>0</v>
      </c>
      <c r="D75" s="42">
        <f t="shared" si="16"/>
        <v>377741</v>
      </c>
      <c r="E75" s="42">
        <f t="shared" si="16"/>
        <v>108434</v>
      </c>
      <c r="F75" s="42">
        <f t="shared" si="16"/>
        <v>0</v>
      </c>
      <c r="G75" s="42">
        <f t="shared" si="16"/>
        <v>108434</v>
      </c>
      <c r="H75" s="42">
        <f t="shared" si="16"/>
        <v>486175</v>
      </c>
      <c r="I75" s="42">
        <f t="shared" si="16"/>
        <v>0</v>
      </c>
      <c r="J75" s="42">
        <f t="shared" si="16"/>
        <v>486175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1507649</v>
      </c>
      <c r="C77" s="49">
        <f t="shared" si="17"/>
        <v>0</v>
      </c>
      <c r="D77" s="49">
        <f t="shared" si="17"/>
        <v>1507649</v>
      </c>
      <c r="E77" s="49">
        <f t="shared" si="17"/>
        <v>430706</v>
      </c>
      <c r="F77" s="49">
        <f t="shared" si="17"/>
        <v>0</v>
      </c>
      <c r="G77" s="49">
        <f t="shared" si="17"/>
        <v>430706</v>
      </c>
      <c r="H77" s="49">
        <f t="shared" si="17"/>
        <v>1938355</v>
      </c>
      <c r="I77" s="49">
        <f t="shared" si="17"/>
        <v>0</v>
      </c>
      <c r="J77" s="49">
        <f t="shared" si="17"/>
        <v>1938355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8"/>
  <sheetViews>
    <sheetView zoomScale="75" workbookViewId="0">
      <selection activeCell="E60" sqref="E60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28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37989</v>
      </c>
      <c r="B5" s="18">
        <v>15893</v>
      </c>
      <c r="C5" s="18">
        <v>138</v>
      </c>
      <c r="D5" s="7">
        <f t="shared" ref="D5:D36" si="0">B5+C5</f>
        <v>16031</v>
      </c>
      <c r="E5" s="19">
        <v>4681</v>
      </c>
      <c r="F5" s="19">
        <v>0</v>
      </c>
      <c r="G5" s="8">
        <f t="shared" ref="G5:G36" si="1">E5+F5</f>
        <v>4681</v>
      </c>
      <c r="H5" s="8">
        <f t="shared" ref="H5:H36" si="2">B5+E5</f>
        <v>20574</v>
      </c>
      <c r="I5" s="8">
        <f t="shared" ref="I5:I36" si="3">C5+F5</f>
        <v>138</v>
      </c>
      <c r="J5" s="7">
        <f t="shared" ref="J5:J36" si="4">H5+I5</f>
        <v>20712</v>
      </c>
    </row>
    <row r="6" spans="1:10" x14ac:dyDescent="0.2">
      <c r="A6" s="21">
        <f t="shared" ref="A6:A39" si="5">A5+7</f>
        <v>37996</v>
      </c>
      <c r="B6" s="19">
        <v>17864</v>
      </c>
      <c r="C6" s="19">
        <v>256</v>
      </c>
      <c r="D6" s="8">
        <f t="shared" si="0"/>
        <v>18120</v>
      </c>
      <c r="E6" s="19">
        <v>9822</v>
      </c>
      <c r="F6" s="19">
        <v>0</v>
      </c>
      <c r="G6" s="8">
        <f t="shared" si="1"/>
        <v>9822</v>
      </c>
      <c r="H6" s="8">
        <f t="shared" si="2"/>
        <v>27686</v>
      </c>
      <c r="I6" s="8">
        <f t="shared" si="3"/>
        <v>256</v>
      </c>
      <c r="J6" s="8">
        <f t="shared" si="4"/>
        <v>27942</v>
      </c>
    </row>
    <row r="7" spans="1:10" x14ac:dyDescent="0.2">
      <c r="A7" s="21">
        <f t="shared" si="5"/>
        <v>38003</v>
      </c>
      <c r="B7" s="19">
        <v>17724</v>
      </c>
      <c r="C7" s="19">
        <v>142</v>
      </c>
      <c r="D7" s="8">
        <f t="shared" si="0"/>
        <v>17866</v>
      </c>
      <c r="E7" s="19">
        <v>9569</v>
      </c>
      <c r="F7" s="19">
        <v>0</v>
      </c>
      <c r="G7" s="8">
        <f t="shared" si="1"/>
        <v>9569</v>
      </c>
      <c r="H7" s="8">
        <f t="shared" si="2"/>
        <v>27293</v>
      </c>
      <c r="I7" s="8">
        <f t="shared" si="3"/>
        <v>142</v>
      </c>
      <c r="J7" s="8">
        <f t="shared" si="4"/>
        <v>27435</v>
      </c>
    </row>
    <row r="8" spans="1:10" x14ac:dyDescent="0.2">
      <c r="A8" s="21">
        <f t="shared" si="5"/>
        <v>38010</v>
      </c>
      <c r="B8" s="19">
        <v>18042</v>
      </c>
      <c r="C8" s="19">
        <v>142</v>
      </c>
      <c r="D8" s="8">
        <f t="shared" si="0"/>
        <v>18184</v>
      </c>
      <c r="E8" s="19">
        <v>9532</v>
      </c>
      <c r="F8" s="19">
        <v>0</v>
      </c>
      <c r="G8" s="8">
        <f t="shared" si="1"/>
        <v>9532</v>
      </c>
      <c r="H8" s="8">
        <f t="shared" si="2"/>
        <v>27574</v>
      </c>
      <c r="I8" s="8">
        <f t="shared" si="3"/>
        <v>142</v>
      </c>
      <c r="J8" s="8">
        <f t="shared" si="4"/>
        <v>27716</v>
      </c>
    </row>
    <row r="9" spans="1:10" x14ac:dyDescent="0.2">
      <c r="A9" s="21">
        <f t="shared" si="5"/>
        <v>38017</v>
      </c>
      <c r="B9" s="19">
        <v>18381</v>
      </c>
      <c r="C9" s="19">
        <v>95</v>
      </c>
      <c r="D9" s="8">
        <f t="shared" si="0"/>
        <v>18476</v>
      </c>
      <c r="E9" s="19">
        <v>8706</v>
      </c>
      <c r="F9" s="19">
        <v>0</v>
      </c>
      <c r="G9" s="8">
        <f t="shared" si="1"/>
        <v>8706</v>
      </c>
      <c r="H9" s="8">
        <f t="shared" si="2"/>
        <v>27087</v>
      </c>
      <c r="I9" s="8">
        <f t="shared" si="3"/>
        <v>95</v>
      </c>
      <c r="J9" s="8">
        <f t="shared" si="4"/>
        <v>27182</v>
      </c>
    </row>
    <row r="10" spans="1:10" x14ac:dyDescent="0.2">
      <c r="A10" s="21">
        <f t="shared" si="5"/>
        <v>38024</v>
      </c>
      <c r="B10" s="19">
        <v>17764</v>
      </c>
      <c r="C10" s="19">
        <v>192</v>
      </c>
      <c r="D10" s="8">
        <f t="shared" si="0"/>
        <v>17956</v>
      </c>
      <c r="E10" s="19">
        <v>8707</v>
      </c>
      <c r="F10" s="19">
        <v>0</v>
      </c>
      <c r="G10" s="8">
        <f t="shared" si="1"/>
        <v>8707</v>
      </c>
      <c r="H10" s="8">
        <f t="shared" si="2"/>
        <v>26471</v>
      </c>
      <c r="I10" s="8">
        <f t="shared" si="3"/>
        <v>192</v>
      </c>
      <c r="J10" s="8">
        <f t="shared" si="4"/>
        <v>26663</v>
      </c>
    </row>
    <row r="11" spans="1:10" x14ac:dyDescent="0.2">
      <c r="A11" s="21">
        <f t="shared" si="5"/>
        <v>38031</v>
      </c>
      <c r="B11" s="19">
        <v>14790</v>
      </c>
      <c r="C11" s="19">
        <v>99</v>
      </c>
      <c r="D11" s="8">
        <f t="shared" si="0"/>
        <v>14889</v>
      </c>
      <c r="E11" s="19">
        <v>9328</v>
      </c>
      <c r="F11" s="19">
        <v>0</v>
      </c>
      <c r="G11" s="8">
        <f t="shared" si="1"/>
        <v>9328</v>
      </c>
      <c r="H11" s="8">
        <f t="shared" si="2"/>
        <v>24118</v>
      </c>
      <c r="I11" s="8">
        <f t="shared" si="3"/>
        <v>99</v>
      </c>
      <c r="J11" s="8">
        <f t="shared" si="4"/>
        <v>24217</v>
      </c>
    </row>
    <row r="12" spans="1:10" x14ac:dyDescent="0.2">
      <c r="A12" s="21">
        <f t="shared" si="5"/>
        <v>38038</v>
      </c>
      <c r="B12" s="19">
        <v>16781</v>
      </c>
      <c r="C12" s="19">
        <v>18</v>
      </c>
      <c r="D12" s="8">
        <f t="shared" si="0"/>
        <v>16799</v>
      </c>
      <c r="E12" s="19">
        <v>8257</v>
      </c>
      <c r="F12" s="19">
        <v>0</v>
      </c>
      <c r="G12" s="8">
        <f t="shared" si="1"/>
        <v>8257</v>
      </c>
      <c r="H12" s="8">
        <f t="shared" si="2"/>
        <v>25038</v>
      </c>
      <c r="I12" s="8">
        <f t="shared" si="3"/>
        <v>18</v>
      </c>
      <c r="J12" s="8">
        <f t="shared" si="4"/>
        <v>25056</v>
      </c>
    </row>
    <row r="13" spans="1:10" x14ac:dyDescent="0.2">
      <c r="A13" s="21">
        <f t="shared" si="5"/>
        <v>38045</v>
      </c>
      <c r="B13" s="19">
        <v>16506</v>
      </c>
      <c r="C13" s="19">
        <v>160</v>
      </c>
      <c r="D13" s="8">
        <f t="shared" si="0"/>
        <v>16666</v>
      </c>
      <c r="E13" s="19">
        <v>7928</v>
      </c>
      <c r="F13" s="19">
        <v>0</v>
      </c>
      <c r="G13" s="8">
        <f t="shared" si="1"/>
        <v>7928</v>
      </c>
      <c r="H13" s="8">
        <f t="shared" si="2"/>
        <v>24434</v>
      </c>
      <c r="I13" s="8">
        <f t="shared" si="3"/>
        <v>160</v>
      </c>
      <c r="J13" s="8">
        <f t="shared" si="4"/>
        <v>24594</v>
      </c>
    </row>
    <row r="14" spans="1:10" x14ac:dyDescent="0.2">
      <c r="A14" s="21">
        <f t="shared" si="5"/>
        <v>38052</v>
      </c>
      <c r="B14" s="19">
        <v>17101</v>
      </c>
      <c r="C14" s="19">
        <v>196</v>
      </c>
      <c r="D14" s="8">
        <f t="shared" si="0"/>
        <v>17297</v>
      </c>
      <c r="E14" s="19">
        <v>8244</v>
      </c>
      <c r="F14" s="19">
        <v>0</v>
      </c>
      <c r="G14" s="8">
        <f t="shared" si="1"/>
        <v>8244</v>
      </c>
      <c r="H14" s="8">
        <f t="shared" si="2"/>
        <v>25345</v>
      </c>
      <c r="I14" s="8">
        <f t="shared" si="3"/>
        <v>196</v>
      </c>
      <c r="J14" s="8">
        <f t="shared" si="4"/>
        <v>25541</v>
      </c>
    </row>
    <row r="15" spans="1:10" x14ac:dyDescent="0.2">
      <c r="A15" s="21">
        <f t="shared" si="5"/>
        <v>38059</v>
      </c>
      <c r="B15" s="19">
        <v>16471</v>
      </c>
      <c r="C15" s="19">
        <v>107</v>
      </c>
      <c r="D15" s="8">
        <f t="shared" si="0"/>
        <v>16578</v>
      </c>
      <c r="E15" s="19">
        <v>8296</v>
      </c>
      <c r="F15" s="19">
        <v>0</v>
      </c>
      <c r="G15" s="8">
        <f t="shared" si="1"/>
        <v>8296</v>
      </c>
      <c r="H15" s="8">
        <f t="shared" si="2"/>
        <v>24767</v>
      </c>
      <c r="I15" s="8">
        <f t="shared" si="3"/>
        <v>107</v>
      </c>
      <c r="J15" s="8">
        <f t="shared" si="4"/>
        <v>24874</v>
      </c>
    </row>
    <row r="16" spans="1:10" x14ac:dyDescent="0.2">
      <c r="A16" s="21">
        <f t="shared" si="5"/>
        <v>38066</v>
      </c>
      <c r="B16" s="19">
        <v>14923</v>
      </c>
      <c r="C16" s="19">
        <v>128</v>
      </c>
      <c r="D16" s="8">
        <f t="shared" si="0"/>
        <v>15051</v>
      </c>
      <c r="E16" s="19">
        <v>6207</v>
      </c>
      <c r="F16" s="19">
        <v>0</v>
      </c>
      <c r="G16" s="8">
        <f t="shared" si="1"/>
        <v>6207</v>
      </c>
      <c r="H16" s="8">
        <f t="shared" si="2"/>
        <v>21130</v>
      </c>
      <c r="I16" s="8">
        <f t="shared" si="3"/>
        <v>128</v>
      </c>
      <c r="J16" s="8">
        <f t="shared" si="4"/>
        <v>21258</v>
      </c>
    </row>
    <row r="17" spans="1:10" x14ac:dyDescent="0.2">
      <c r="A17" s="21">
        <f t="shared" si="5"/>
        <v>38073</v>
      </c>
      <c r="B17" s="19">
        <v>18727</v>
      </c>
      <c r="C17" s="19">
        <v>94</v>
      </c>
      <c r="D17" s="8">
        <f t="shared" si="0"/>
        <v>18821</v>
      </c>
      <c r="E17" s="19">
        <v>6973</v>
      </c>
      <c r="F17" s="19">
        <v>0</v>
      </c>
      <c r="G17" s="8">
        <f t="shared" si="1"/>
        <v>6973</v>
      </c>
      <c r="H17" s="8">
        <f t="shared" si="2"/>
        <v>25700</v>
      </c>
      <c r="I17" s="8">
        <f t="shared" si="3"/>
        <v>94</v>
      </c>
      <c r="J17" s="8">
        <f t="shared" si="4"/>
        <v>25794</v>
      </c>
    </row>
    <row r="18" spans="1:10" x14ac:dyDescent="0.2">
      <c r="A18" s="21">
        <f t="shared" si="5"/>
        <v>38080</v>
      </c>
      <c r="B18" s="19">
        <v>18004</v>
      </c>
      <c r="C18" s="19">
        <v>156</v>
      </c>
      <c r="D18" s="8">
        <f t="shared" si="0"/>
        <v>18160</v>
      </c>
      <c r="E18" s="19">
        <v>7582</v>
      </c>
      <c r="F18" s="19">
        <v>0</v>
      </c>
      <c r="G18" s="8">
        <f t="shared" si="1"/>
        <v>7582</v>
      </c>
      <c r="H18" s="8">
        <f t="shared" si="2"/>
        <v>25586</v>
      </c>
      <c r="I18" s="8">
        <f t="shared" si="3"/>
        <v>156</v>
      </c>
      <c r="J18" s="8">
        <f t="shared" si="4"/>
        <v>25742</v>
      </c>
    </row>
    <row r="19" spans="1:10" x14ac:dyDescent="0.2">
      <c r="A19" s="21">
        <f t="shared" si="5"/>
        <v>38087</v>
      </c>
      <c r="B19" s="19">
        <v>15002</v>
      </c>
      <c r="C19" s="19">
        <v>127</v>
      </c>
      <c r="D19" s="8">
        <f t="shared" si="0"/>
        <v>15129</v>
      </c>
      <c r="E19" s="19">
        <v>6740</v>
      </c>
      <c r="F19" s="19">
        <v>0</v>
      </c>
      <c r="G19" s="8">
        <f t="shared" si="1"/>
        <v>6740</v>
      </c>
      <c r="H19" s="8">
        <f t="shared" si="2"/>
        <v>21742</v>
      </c>
      <c r="I19" s="8">
        <f t="shared" si="3"/>
        <v>127</v>
      </c>
      <c r="J19" s="8">
        <f t="shared" si="4"/>
        <v>21869</v>
      </c>
    </row>
    <row r="20" spans="1:10" x14ac:dyDescent="0.2">
      <c r="A20" s="21">
        <f t="shared" si="5"/>
        <v>38094</v>
      </c>
      <c r="B20" s="19">
        <v>13929</v>
      </c>
      <c r="C20" s="19">
        <v>0</v>
      </c>
      <c r="D20" s="8">
        <f t="shared" si="0"/>
        <v>13929</v>
      </c>
      <c r="E20" s="19">
        <v>6381</v>
      </c>
      <c r="F20" s="19">
        <v>0</v>
      </c>
      <c r="G20" s="8">
        <f t="shared" si="1"/>
        <v>6381</v>
      </c>
      <c r="H20" s="8">
        <f t="shared" si="2"/>
        <v>20310</v>
      </c>
      <c r="I20" s="8">
        <f t="shared" si="3"/>
        <v>0</v>
      </c>
      <c r="J20" s="8">
        <f t="shared" si="4"/>
        <v>20310</v>
      </c>
    </row>
    <row r="21" spans="1:10" x14ac:dyDescent="0.2">
      <c r="A21" s="21">
        <f t="shared" si="5"/>
        <v>38101</v>
      </c>
      <c r="B21" s="19">
        <v>18002</v>
      </c>
      <c r="C21" s="19">
        <v>133</v>
      </c>
      <c r="D21" s="8">
        <f t="shared" si="0"/>
        <v>18135</v>
      </c>
      <c r="E21" s="19">
        <v>6909</v>
      </c>
      <c r="F21" s="19">
        <v>0</v>
      </c>
      <c r="G21" s="8">
        <f t="shared" si="1"/>
        <v>6909</v>
      </c>
      <c r="H21" s="8">
        <f t="shared" si="2"/>
        <v>24911</v>
      </c>
      <c r="I21" s="8">
        <f t="shared" si="3"/>
        <v>133</v>
      </c>
      <c r="J21" s="8">
        <f t="shared" si="4"/>
        <v>25044</v>
      </c>
    </row>
    <row r="22" spans="1:10" x14ac:dyDescent="0.2">
      <c r="A22" s="21">
        <f t="shared" si="5"/>
        <v>38108</v>
      </c>
      <c r="B22" s="19">
        <v>17902</v>
      </c>
      <c r="C22" s="19">
        <v>102</v>
      </c>
      <c r="D22" s="8">
        <f t="shared" si="0"/>
        <v>18004</v>
      </c>
      <c r="E22" s="19">
        <v>8749</v>
      </c>
      <c r="F22" s="19">
        <v>0</v>
      </c>
      <c r="G22" s="8">
        <f t="shared" si="1"/>
        <v>8749</v>
      </c>
      <c r="H22" s="8">
        <f t="shared" si="2"/>
        <v>26651</v>
      </c>
      <c r="I22" s="8">
        <f t="shared" si="3"/>
        <v>102</v>
      </c>
      <c r="J22" s="8">
        <f t="shared" si="4"/>
        <v>26753</v>
      </c>
    </row>
    <row r="23" spans="1:10" x14ac:dyDescent="0.2">
      <c r="A23" s="21">
        <f t="shared" si="5"/>
        <v>38115</v>
      </c>
      <c r="B23" s="19">
        <v>14020</v>
      </c>
      <c r="C23" s="19">
        <v>59</v>
      </c>
      <c r="D23" s="8">
        <f t="shared" si="0"/>
        <v>14079</v>
      </c>
      <c r="E23" s="19">
        <v>8169</v>
      </c>
      <c r="F23" s="19">
        <v>0</v>
      </c>
      <c r="G23" s="8">
        <f t="shared" si="1"/>
        <v>8169</v>
      </c>
      <c r="H23" s="8">
        <f t="shared" si="2"/>
        <v>22189</v>
      </c>
      <c r="I23" s="8">
        <f t="shared" si="3"/>
        <v>59</v>
      </c>
      <c r="J23" s="8">
        <f t="shared" si="4"/>
        <v>22248</v>
      </c>
    </row>
    <row r="24" spans="1:10" x14ac:dyDescent="0.2">
      <c r="A24" s="21">
        <f t="shared" si="5"/>
        <v>38122</v>
      </c>
      <c r="B24" s="19">
        <v>17121</v>
      </c>
      <c r="C24" s="19">
        <v>72</v>
      </c>
      <c r="D24" s="8">
        <f t="shared" si="0"/>
        <v>17193</v>
      </c>
      <c r="E24" s="19">
        <v>9487</v>
      </c>
      <c r="F24" s="19">
        <v>0</v>
      </c>
      <c r="G24" s="8">
        <f t="shared" si="1"/>
        <v>9487</v>
      </c>
      <c r="H24" s="8">
        <f t="shared" si="2"/>
        <v>26608</v>
      </c>
      <c r="I24" s="8">
        <f t="shared" si="3"/>
        <v>72</v>
      </c>
      <c r="J24" s="8">
        <f t="shared" si="4"/>
        <v>26680</v>
      </c>
    </row>
    <row r="25" spans="1:10" x14ac:dyDescent="0.2">
      <c r="A25" s="21">
        <f t="shared" si="5"/>
        <v>38129</v>
      </c>
      <c r="B25" s="19">
        <v>18395</v>
      </c>
      <c r="C25" s="19">
        <v>128</v>
      </c>
      <c r="D25" s="8">
        <f t="shared" si="0"/>
        <v>18523</v>
      </c>
      <c r="E25" s="19">
        <v>8399</v>
      </c>
      <c r="F25" s="19">
        <v>0</v>
      </c>
      <c r="G25" s="8">
        <f t="shared" si="1"/>
        <v>8399</v>
      </c>
      <c r="H25" s="8">
        <f t="shared" si="2"/>
        <v>26794</v>
      </c>
      <c r="I25" s="8">
        <f t="shared" si="3"/>
        <v>128</v>
      </c>
      <c r="J25" s="8">
        <f t="shared" si="4"/>
        <v>26922</v>
      </c>
    </row>
    <row r="26" spans="1:10" x14ac:dyDescent="0.2">
      <c r="A26" s="21">
        <f t="shared" si="5"/>
        <v>38136</v>
      </c>
      <c r="B26" s="19">
        <v>16477</v>
      </c>
      <c r="C26" s="19">
        <v>114</v>
      </c>
      <c r="D26" s="8">
        <f t="shared" si="0"/>
        <v>16591</v>
      </c>
      <c r="E26" s="19">
        <v>9687</v>
      </c>
      <c r="F26" s="19">
        <v>0</v>
      </c>
      <c r="G26" s="8">
        <f t="shared" si="1"/>
        <v>9687</v>
      </c>
      <c r="H26" s="8">
        <f t="shared" si="2"/>
        <v>26164</v>
      </c>
      <c r="I26" s="8">
        <f t="shared" si="3"/>
        <v>114</v>
      </c>
      <c r="J26" s="8">
        <f t="shared" si="4"/>
        <v>26278</v>
      </c>
    </row>
    <row r="27" spans="1:10" x14ac:dyDescent="0.2">
      <c r="A27" s="21">
        <f t="shared" si="5"/>
        <v>38143</v>
      </c>
      <c r="B27" s="19">
        <v>14370</v>
      </c>
      <c r="C27" s="19">
        <v>63</v>
      </c>
      <c r="D27" s="8">
        <f t="shared" si="0"/>
        <v>14433</v>
      </c>
      <c r="E27" s="19">
        <v>8111</v>
      </c>
      <c r="F27" s="19">
        <v>0</v>
      </c>
      <c r="G27" s="8">
        <f t="shared" si="1"/>
        <v>8111</v>
      </c>
      <c r="H27" s="8">
        <f t="shared" si="2"/>
        <v>22481</v>
      </c>
      <c r="I27" s="8">
        <f t="shared" si="3"/>
        <v>63</v>
      </c>
      <c r="J27" s="8">
        <f t="shared" si="4"/>
        <v>22544</v>
      </c>
    </row>
    <row r="28" spans="1:10" x14ac:dyDescent="0.2">
      <c r="A28" s="21">
        <f t="shared" si="5"/>
        <v>38150</v>
      </c>
      <c r="B28" s="19">
        <v>16101</v>
      </c>
      <c r="C28" s="19">
        <v>115</v>
      </c>
      <c r="D28" s="8">
        <f t="shared" si="0"/>
        <v>16216</v>
      </c>
      <c r="E28" s="19">
        <v>9570</v>
      </c>
      <c r="F28" s="19">
        <v>0</v>
      </c>
      <c r="G28" s="8">
        <f t="shared" si="1"/>
        <v>9570</v>
      </c>
      <c r="H28" s="8">
        <f t="shared" si="2"/>
        <v>25671</v>
      </c>
      <c r="I28" s="8">
        <f t="shared" si="3"/>
        <v>115</v>
      </c>
      <c r="J28" s="8">
        <f t="shared" si="4"/>
        <v>25786</v>
      </c>
    </row>
    <row r="29" spans="1:10" x14ac:dyDescent="0.2">
      <c r="A29" s="21">
        <f t="shared" si="5"/>
        <v>38157</v>
      </c>
      <c r="B29" s="19">
        <v>16551</v>
      </c>
      <c r="C29" s="19">
        <v>122</v>
      </c>
      <c r="D29" s="8">
        <f t="shared" si="0"/>
        <v>16673</v>
      </c>
      <c r="E29" s="19">
        <v>7370</v>
      </c>
      <c r="F29" s="19">
        <v>0</v>
      </c>
      <c r="G29" s="8">
        <f t="shared" si="1"/>
        <v>7370</v>
      </c>
      <c r="H29" s="8">
        <f t="shared" si="2"/>
        <v>23921</v>
      </c>
      <c r="I29" s="8">
        <f t="shared" si="3"/>
        <v>122</v>
      </c>
      <c r="J29" s="8">
        <f t="shared" si="4"/>
        <v>24043</v>
      </c>
    </row>
    <row r="30" spans="1:10" x14ac:dyDescent="0.2">
      <c r="A30" s="21">
        <f t="shared" si="5"/>
        <v>38164</v>
      </c>
      <c r="B30" s="19">
        <v>15582</v>
      </c>
      <c r="C30" s="19">
        <v>102</v>
      </c>
      <c r="D30" s="8">
        <f t="shared" si="0"/>
        <v>15684</v>
      </c>
      <c r="E30" s="19">
        <v>7623</v>
      </c>
      <c r="F30" s="19">
        <v>0</v>
      </c>
      <c r="G30" s="8">
        <f t="shared" si="1"/>
        <v>7623</v>
      </c>
      <c r="H30" s="8">
        <f t="shared" si="2"/>
        <v>23205</v>
      </c>
      <c r="I30" s="8">
        <f t="shared" si="3"/>
        <v>102</v>
      </c>
      <c r="J30" s="8">
        <f t="shared" si="4"/>
        <v>23307</v>
      </c>
    </row>
    <row r="31" spans="1:10" x14ac:dyDescent="0.2">
      <c r="A31" s="21">
        <f t="shared" si="5"/>
        <v>38171</v>
      </c>
      <c r="B31" s="19">
        <v>15924</v>
      </c>
      <c r="C31" s="19">
        <v>156</v>
      </c>
      <c r="D31" s="8">
        <f t="shared" si="0"/>
        <v>16080</v>
      </c>
      <c r="E31" s="19">
        <v>7890</v>
      </c>
      <c r="F31" s="19">
        <v>0</v>
      </c>
      <c r="G31" s="8">
        <f t="shared" si="1"/>
        <v>7890</v>
      </c>
      <c r="H31" s="8">
        <f t="shared" si="2"/>
        <v>23814</v>
      </c>
      <c r="I31" s="8">
        <f t="shared" si="3"/>
        <v>156</v>
      </c>
      <c r="J31" s="8">
        <f t="shared" si="4"/>
        <v>23970</v>
      </c>
    </row>
    <row r="32" spans="1:10" x14ac:dyDescent="0.2">
      <c r="A32" s="21">
        <f t="shared" si="5"/>
        <v>38178</v>
      </c>
      <c r="B32" s="19">
        <v>14937</v>
      </c>
      <c r="C32" s="19">
        <v>109</v>
      </c>
      <c r="D32" s="8">
        <f t="shared" si="0"/>
        <v>15046</v>
      </c>
      <c r="E32" s="19">
        <v>6371</v>
      </c>
      <c r="F32" s="19">
        <v>0</v>
      </c>
      <c r="G32" s="8">
        <f t="shared" si="1"/>
        <v>6371</v>
      </c>
      <c r="H32" s="8">
        <f t="shared" si="2"/>
        <v>21308</v>
      </c>
      <c r="I32" s="8">
        <f t="shared" si="3"/>
        <v>109</v>
      </c>
      <c r="J32" s="8">
        <f t="shared" si="4"/>
        <v>21417</v>
      </c>
    </row>
    <row r="33" spans="1:10" x14ac:dyDescent="0.2">
      <c r="A33" s="21">
        <f t="shared" si="5"/>
        <v>38185</v>
      </c>
      <c r="B33" s="19">
        <v>13612</v>
      </c>
      <c r="C33" s="19">
        <v>92</v>
      </c>
      <c r="D33" s="8">
        <f t="shared" si="0"/>
        <v>13704</v>
      </c>
      <c r="E33" s="19">
        <v>9546</v>
      </c>
      <c r="F33" s="19">
        <v>0</v>
      </c>
      <c r="G33" s="8">
        <f t="shared" si="1"/>
        <v>9546</v>
      </c>
      <c r="H33" s="8">
        <f t="shared" si="2"/>
        <v>23158</v>
      </c>
      <c r="I33" s="8">
        <f t="shared" si="3"/>
        <v>92</v>
      </c>
      <c r="J33" s="8">
        <f t="shared" si="4"/>
        <v>23250</v>
      </c>
    </row>
    <row r="34" spans="1:10" x14ac:dyDescent="0.2">
      <c r="A34" s="21">
        <f t="shared" si="5"/>
        <v>38192</v>
      </c>
      <c r="B34" s="19">
        <v>16875</v>
      </c>
      <c r="C34" s="19">
        <v>90</v>
      </c>
      <c r="D34" s="8">
        <f t="shared" si="0"/>
        <v>16965</v>
      </c>
      <c r="E34" s="19">
        <v>7493</v>
      </c>
      <c r="F34" s="19">
        <v>0</v>
      </c>
      <c r="G34" s="8">
        <f t="shared" si="1"/>
        <v>7493</v>
      </c>
      <c r="H34" s="8">
        <f t="shared" si="2"/>
        <v>24368</v>
      </c>
      <c r="I34" s="8">
        <f t="shared" si="3"/>
        <v>90</v>
      </c>
      <c r="J34" s="8">
        <f t="shared" si="4"/>
        <v>24458</v>
      </c>
    </row>
    <row r="35" spans="1:10" x14ac:dyDescent="0.2">
      <c r="A35" s="21">
        <f t="shared" si="5"/>
        <v>38199</v>
      </c>
      <c r="B35" s="19">
        <v>15851</v>
      </c>
      <c r="C35" s="19">
        <v>151</v>
      </c>
      <c r="D35" s="8">
        <f t="shared" si="0"/>
        <v>16002</v>
      </c>
      <c r="E35" s="19">
        <v>9510</v>
      </c>
      <c r="F35" s="19">
        <v>0</v>
      </c>
      <c r="G35" s="8">
        <f t="shared" si="1"/>
        <v>9510</v>
      </c>
      <c r="H35" s="8">
        <f t="shared" si="2"/>
        <v>25361</v>
      </c>
      <c r="I35" s="8">
        <f t="shared" si="3"/>
        <v>151</v>
      </c>
      <c r="J35" s="8">
        <f t="shared" si="4"/>
        <v>25512</v>
      </c>
    </row>
    <row r="36" spans="1:10" x14ac:dyDescent="0.2">
      <c r="A36" s="21">
        <f t="shared" si="5"/>
        <v>38206</v>
      </c>
      <c r="B36" s="19">
        <v>15823</v>
      </c>
      <c r="C36" s="19">
        <v>75</v>
      </c>
      <c r="D36" s="8">
        <f t="shared" si="0"/>
        <v>15898</v>
      </c>
      <c r="E36" s="19">
        <v>7854</v>
      </c>
      <c r="F36" s="19">
        <v>0</v>
      </c>
      <c r="G36" s="8">
        <f t="shared" si="1"/>
        <v>7854</v>
      </c>
      <c r="H36" s="8">
        <f t="shared" si="2"/>
        <v>23677</v>
      </c>
      <c r="I36" s="8">
        <f t="shared" si="3"/>
        <v>75</v>
      </c>
      <c r="J36" s="8">
        <f t="shared" si="4"/>
        <v>23752</v>
      </c>
    </row>
    <row r="37" spans="1:10" x14ac:dyDescent="0.2">
      <c r="A37" s="21">
        <f t="shared" si="5"/>
        <v>38213</v>
      </c>
      <c r="B37" s="19">
        <v>16683</v>
      </c>
      <c r="C37" s="19">
        <v>138</v>
      </c>
      <c r="D37" s="8">
        <f t="shared" ref="D37:D57" si="6">B37+C37</f>
        <v>16821</v>
      </c>
      <c r="E37" s="19">
        <v>8742</v>
      </c>
      <c r="F37" s="19">
        <v>0</v>
      </c>
      <c r="G37" s="8">
        <f t="shared" ref="G37:G57" si="7">E37+F37</f>
        <v>8742</v>
      </c>
      <c r="H37" s="8">
        <f t="shared" ref="H37:H57" si="8">B37+E37</f>
        <v>25425</v>
      </c>
      <c r="I37" s="8">
        <f t="shared" ref="I37:I57" si="9">C37+F37</f>
        <v>138</v>
      </c>
      <c r="J37" s="8">
        <f t="shared" ref="J37:J57" si="10">H37+I37</f>
        <v>25563</v>
      </c>
    </row>
    <row r="38" spans="1:10" x14ac:dyDescent="0.2">
      <c r="A38" s="21">
        <f t="shared" si="5"/>
        <v>38220</v>
      </c>
      <c r="B38" s="19">
        <v>16927</v>
      </c>
      <c r="C38" s="19">
        <v>106</v>
      </c>
      <c r="D38" s="8">
        <f t="shared" si="6"/>
        <v>17033</v>
      </c>
      <c r="E38" s="19">
        <v>7487</v>
      </c>
      <c r="F38" s="19">
        <v>0</v>
      </c>
      <c r="G38" s="8">
        <f t="shared" si="7"/>
        <v>7487</v>
      </c>
      <c r="H38" s="8">
        <f t="shared" si="8"/>
        <v>24414</v>
      </c>
      <c r="I38" s="8">
        <f t="shared" si="9"/>
        <v>106</v>
      </c>
      <c r="J38" s="8">
        <f t="shared" si="10"/>
        <v>24520</v>
      </c>
    </row>
    <row r="39" spans="1:10" x14ac:dyDescent="0.2">
      <c r="A39" s="21">
        <f t="shared" si="5"/>
        <v>38227</v>
      </c>
      <c r="B39" s="19">
        <v>18000</v>
      </c>
      <c r="C39" s="19">
        <v>116</v>
      </c>
      <c r="D39" s="8">
        <f t="shared" si="6"/>
        <v>18116</v>
      </c>
      <c r="E39" s="19">
        <v>7037</v>
      </c>
      <c r="F39" s="19">
        <v>0</v>
      </c>
      <c r="G39" s="8">
        <f t="shared" si="7"/>
        <v>7037</v>
      </c>
      <c r="H39" s="8">
        <f t="shared" si="8"/>
        <v>25037</v>
      </c>
      <c r="I39" s="8">
        <f t="shared" si="9"/>
        <v>116</v>
      </c>
      <c r="J39" s="8">
        <f t="shared" si="10"/>
        <v>25153</v>
      </c>
    </row>
    <row r="40" spans="1:10" x14ac:dyDescent="0.2">
      <c r="A40" s="21">
        <v>38234</v>
      </c>
      <c r="B40" s="19">
        <v>15130</v>
      </c>
      <c r="C40" s="19">
        <v>130</v>
      </c>
      <c r="D40" s="8">
        <f t="shared" si="6"/>
        <v>15260</v>
      </c>
      <c r="E40" s="19">
        <v>6564</v>
      </c>
      <c r="F40" s="19">
        <v>0</v>
      </c>
      <c r="G40" s="8">
        <f t="shared" si="7"/>
        <v>6564</v>
      </c>
      <c r="H40" s="8">
        <f t="shared" si="8"/>
        <v>21694</v>
      </c>
      <c r="I40" s="8">
        <f t="shared" si="9"/>
        <v>130</v>
      </c>
      <c r="J40" s="8">
        <f t="shared" si="10"/>
        <v>21824</v>
      </c>
    </row>
    <row r="41" spans="1:10" x14ac:dyDescent="0.2">
      <c r="A41" s="21">
        <f>A39+14</f>
        <v>38241</v>
      </c>
      <c r="B41" s="19">
        <v>17479</v>
      </c>
      <c r="C41" s="19">
        <v>0</v>
      </c>
      <c r="D41" s="8">
        <f t="shared" si="6"/>
        <v>17479</v>
      </c>
      <c r="E41" s="19">
        <v>7994</v>
      </c>
      <c r="F41" s="19">
        <v>0</v>
      </c>
      <c r="G41" s="8">
        <f t="shared" si="7"/>
        <v>7994</v>
      </c>
      <c r="H41" s="8">
        <f t="shared" si="8"/>
        <v>25473</v>
      </c>
      <c r="I41" s="8">
        <f t="shared" si="9"/>
        <v>0</v>
      </c>
      <c r="J41" s="8">
        <f t="shared" si="10"/>
        <v>25473</v>
      </c>
    </row>
    <row r="42" spans="1:10" x14ac:dyDescent="0.2">
      <c r="A42" s="21">
        <f t="shared" ref="A42:A57" si="11">A41+7</f>
        <v>38248</v>
      </c>
      <c r="B42" s="19">
        <v>16765</v>
      </c>
      <c r="C42" s="19">
        <v>0</v>
      </c>
      <c r="D42" s="8">
        <f t="shared" si="6"/>
        <v>16765</v>
      </c>
      <c r="E42" s="19">
        <v>8098</v>
      </c>
      <c r="F42" s="19">
        <v>0</v>
      </c>
      <c r="G42" s="8">
        <f t="shared" si="7"/>
        <v>8098</v>
      </c>
      <c r="H42" s="8">
        <f t="shared" si="8"/>
        <v>24863</v>
      </c>
      <c r="I42" s="8">
        <f t="shared" si="9"/>
        <v>0</v>
      </c>
      <c r="J42" s="8">
        <f t="shared" si="10"/>
        <v>24863</v>
      </c>
    </row>
    <row r="43" spans="1:10" x14ac:dyDescent="0.2">
      <c r="A43" s="21">
        <f t="shared" si="11"/>
        <v>38255</v>
      </c>
      <c r="B43" s="19">
        <v>16636</v>
      </c>
      <c r="C43" s="19">
        <v>0</v>
      </c>
      <c r="D43" s="8">
        <f t="shared" si="6"/>
        <v>16636</v>
      </c>
      <c r="E43" s="19">
        <v>8139</v>
      </c>
      <c r="F43" s="19">
        <v>0</v>
      </c>
      <c r="G43" s="8">
        <f t="shared" si="7"/>
        <v>8139</v>
      </c>
      <c r="H43" s="8">
        <f t="shared" si="8"/>
        <v>24775</v>
      </c>
      <c r="I43" s="8">
        <f t="shared" si="9"/>
        <v>0</v>
      </c>
      <c r="J43" s="8">
        <f t="shared" si="10"/>
        <v>24775</v>
      </c>
    </row>
    <row r="44" spans="1:10" x14ac:dyDescent="0.2">
      <c r="A44" s="21">
        <f t="shared" si="11"/>
        <v>38262</v>
      </c>
      <c r="B44" s="19">
        <v>15595</v>
      </c>
      <c r="C44" s="19">
        <v>0</v>
      </c>
      <c r="D44" s="8">
        <f t="shared" si="6"/>
        <v>15595</v>
      </c>
      <c r="E44" s="19">
        <v>8068</v>
      </c>
      <c r="F44" s="19">
        <v>0</v>
      </c>
      <c r="G44" s="8">
        <f t="shared" si="7"/>
        <v>8068</v>
      </c>
      <c r="H44" s="8">
        <f t="shared" si="8"/>
        <v>23663</v>
      </c>
      <c r="I44" s="8">
        <f t="shared" si="9"/>
        <v>0</v>
      </c>
      <c r="J44" s="8">
        <f t="shared" si="10"/>
        <v>23663</v>
      </c>
    </row>
    <row r="45" spans="1:10" x14ac:dyDescent="0.2">
      <c r="A45" s="21">
        <f t="shared" si="11"/>
        <v>38269</v>
      </c>
      <c r="B45" s="19">
        <v>16302</v>
      </c>
      <c r="C45" s="19">
        <v>0</v>
      </c>
      <c r="D45" s="8">
        <f t="shared" si="6"/>
        <v>16302</v>
      </c>
      <c r="E45" s="19">
        <v>8520</v>
      </c>
      <c r="F45" s="19">
        <v>0</v>
      </c>
      <c r="G45" s="8">
        <f t="shared" si="7"/>
        <v>8520</v>
      </c>
      <c r="H45" s="8">
        <f t="shared" si="8"/>
        <v>24822</v>
      </c>
      <c r="I45" s="8">
        <f t="shared" si="9"/>
        <v>0</v>
      </c>
      <c r="J45" s="8">
        <f t="shared" si="10"/>
        <v>24822</v>
      </c>
    </row>
    <row r="46" spans="1:10" x14ac:dyDescent="0.2">
      <c r="A46" s="21">
        <f t="shared" si="11"/>
        <v>38276</v>
      </c>
      <c r="B46" s="19">
        <v>16254</v>
      </c>
      <c r="C46" s="19">
        <v>0</v>
      </c>
      <c r="D46" s="8">
        <f t="shared" si="6"/>
        <v>16254</v>
      </c>
      <c r="E46" s="19">
        <v>8567</v>
      </c>
      <c r="F46" s="19">
        <v>0</v>
      </c>
      <c r="G46" s="8">
        <f t="shared" si="7"/>
        <v>8567</v>
      </c>
      <c r="H46" s="8">
        <f t="shared" si="8"/>
        <v>24821</v>
      </c>
      <c r="I46" s="8">
        <f t="shared" si="9"/>
        <v>0</v>
      </c>
      <c r="J46" s="8">
        <f t="shared" si="10"/>
        <v>24821</v>
      </c>
    </row>
    <row r="47" spans="1:10" x14ac:dyDescent="0.2">
      <c r="A47" s="21">
        <f t="shared" si="11"/>
        <v>38283</v>
      </c>
      <c r="B47" s="19">
        <v>16204</v>
      </c>
      <c r="C47" s="19">
        <v>0</v>
      </c>
      <c r="D47" s="8">
        <f t="shared" si="6"/>
        <v>16204</v>
      </c>
      <c r="E47" s="19">
        <v>8984</v>
      </c>
      <c r="F47" s="19">
        <v>0</v>
      </c>
      <c r="G47" s="8">
        <f t="shared" si="7"/>
        <v>8984</v>
      </c>
      <c r="H47" s="8">
        <f t="shared" si="8"/>
        <v>25188</v>
      </c>
      <c r="I47" s="8">
        <f t="shared" si="9"/>
        <v>0</v>
      </c>
      <c r="J47" s="8">
        <f t="shared" si="10"/>
        <v>25188</v>
      </c>
    </row>
    <row r="48" spans="1:10" x14ac:dyDescent="0.2">
      <c r="A48" s="21">
        <f t="shared" si="11"/>
        <v>38290</v>
      </c>
      <c r="B48" s="19">
        <v>17314</v>
      </c>
      <c r="C48" s="19">
        <v>0</v>
      </c>
      <c r="D48" s="8">
        <f t="shared" si="6"/>
        <v>17314</v>
      </c>
      <c r="E48" s="19">
        <v>8748</v>
      </c>
      <c r="F48" s="19">
        <v>0</v>
      </c>
      <c r="G48" s="8">
        <f t="shared" si="7"/>
        <v>8748</v>
      </c>
      <c r="H48" s="8">
        <f t="shared" si="8"/>
        <v>26062</v>
      </c>
      <c r="I48" s="8">
        <f t="shared" si="9"/>
        <v>0</v>
      </c>
      <c r="J48" s="8">
        <f t="shared" si="10"/>
        <v>26062</v>
      </c>
    </row>
    <row r="49" spans="1:10" x14ac:dyDescent="0.2">
      <c r="A49" s="21">
        <f t="shared" si="11"/>
        <v>38297</v>
      </c>
      <c r="B49" s="19">
        <v>16668</v>
      </c>
      <c r="C49" s="19">
        <v>0</v>
      </c>
      <c r="D49" s="8">
        <f t="shared" si="6"/>
        <v>16668</v>
      </c>
      <c r="E49" s="19">
        <v>9310</v>
      </c>
      <c r="F49" s="19">
        <v>0</v>
      </c>
      <c r="G49" s="8">
        <f t="shared" si="7"/>
        <v>9310</v>
      </c>
      <c r="H49" s="8">
        <f t="shared" si="8"/>
        <v>25978</v>
      </c>
      <c r="I49" s="8">
        <f t="shared" si="9"/>
        <v>0</v>
      </c>
      <c r="J49" s="8">
        <f t="shared" si="10"/>
        <v>25978</v>
      </c>
    </row>
    <row r="50" spans="1:10" x14ac:dyDescent="0.2">
      <c r="A50" s="21">
        <f t="shared" si="11"/>
        <v>38304</v>
      </c>
      <c r="B50" s="19">
        <v>17003</v>
      </c>
      <c r="C50" s="19">
        <v>0</v>
      </c>
      <c r="D50" s="8">
        <f t="shared" si="6"/>
        <v>17003</v>
      </c>
      <c r="E50" s="19">
        <v>9272</v>
      </c>
      <c r="F50" s="19">
        <v>0</v>
      </c>
      <c r="G50" s="8">
        <f t="shared" si="7"/>
        <v>9272</v>
      </c>
      <c r="H50" s="8">
        <f t="shared" si="8"/>
        <v>26275</v>
      </c>
      <c r="I50" s="8">
        <f t="shared" si="9"/>
        <v>0</v>
      </c>
      <c r="J50" s="8">
        <f t="shared" si="10"/>
        <v>26275</v>
      </c>
    </row>
    <row r="51" spans="1:10" x14ac:dyDescent="0.2">
      <c r="A51" s="21">
        <f t="shared" si="11"/>
        <v>38311</v>
      </c>
      <c r="B51" s="19">
        <v>16967</v>
      </c>
      <c r="C51" s="19">
        <v>0</v>
      </c>
      <c r="D51" s="8">
        <f t="shared" si="6"/>
        <v>16967</v>
      </c>
      <c r="E51" s="19">
        <v>11712</v>
      </c>
      <c r="F51" s="19">
        <v>0</v>
      </c>
      <c r="G51" s="8">
        <f t="shared" si="7"/>
        <v>11712</v>
      </c>
      <c r="H51" s="8">
        <f t="shared" si="8"/>
        <v>28679</v>
      </c>
      <c r="I51" s="8">
        <f t="shared" si="9"/>
        <v>0</v>
      </c>
      <c r="J51" s="8">
        <f t="shared" si="10"/>
        <v>28679</v>
      </c>
    </row>
    <row r="52" spans="1:10" x14ac:dyDescent="0.2">
      <c r="A52" s="21">
        <f t="shared" si="11"/>
        <v>38318</v>
      </c>
      <c r="B52" s="19">
        <v>17713</v>
      </c>
      <c r="C52" s="19">
        <v>0</v>
      </c>
      <c r="D52" s="8">
        <f t="shared" si="6"/>
        <v>17713</v>
      </c>
      <c r="E52" s="19">
        <v>8932</v>
      </c>
      <c r="F52" s="19">
        <v>0</v>
      </c>
      <c r="G52" s="8">
        <f t="shared" si="7"/>
        <v>8932</v>
      </c>
      <c r="H52" s="8">
        <f t="shared" si="8"/>
        <v>26645</v>
      </c>
      <c r="I52" s="8">
        <f t="shared" si="9"/>
        <v>0</v>
      </c>
      <c r="J52" s="8">
        <f t="shared" si="10"/>
        <v>26645</v>
      </c>
    </row>
    <row r="53" spans="1:10" x14ac:dyDescent="0.2">
      <c r="A53" s="21">
        <f t="shared" si="11"/>
        <v>38325</v>
      </c>
      <c r="B53" s="19">
        <v>18421</v>
      </c>
      <c r="C53" s="19">
        <v>0</v>
      </c>
      <c r="D53" s="8">
        <f t="shared" si="6"/>
        <v>18421</v>
      </c>
      <c r="E53" s="19">
        <v>8103</v>
      </c>
      <c r="F53" s="19">
        <v>0</v>
      </c>
      <c r="G53" s="8">
        <f t="shared" si="7"/>
        <v>8103</v>
      </c>
      <c r="H53" s="8">
        <f t="shared" si="8"/>
        <v>26524</v>
      </c>
      <c r="I53" s="8">
        <f t="shared" si="9"/>
        <v>0</v>
      </c>
      <c r="J53" s="8">
        <f t="shared" si="10"/>
        <v>26524</v>
      </c>
    </row>
    <row r="54" spans="1:10" x14ac:dyDescent="0.2">
      <c r="A54" s="21">
        <f t="shared" si="11"/>
        <v>38332</v>
      </c>
      <c r="B54" s="19">
        <v>18120</v>
      </c>
      <c r="C54" s="19">
        <v>0</v>
      </c>
      <c r="D54" s="8">
        <f t="shared" si="6"/>
        <v>18120</v>
      </c>
      <c r="E54" s="19">
        <v>8592</v>
      </c>
      <c r="F54" s="19">
        <v>0</v>
      </c>
      <c r="G54" s="8">
        <f t="shared" si="7"/>
        <v>8592</v>
      </c>
      <c r="H54" s="8">
        <f t="shared" si="8"/>
        <v>26712</v>
      </c>
      <c r="I54" s="8">
        <f t="shared" si="9"/>
        <v>0</v>
      </c>
      <c r="J54" s="8">
        <f t="shared" si="10"/>
        <v>26712</v>
      </c>
    </row>
    <row r="55" spans="1:10" x14ac:dyDescent="0.2">
      <c r="A55" s="21">
        <f t="shared" si="11"/>
        <v>38339</v>
      </c>
      <c r="B55" s="19">
        <v>17561</v>
      </c>
      <c r="C55" s="19">
        <v>0</v>
      </c>
      <c r="D55" s="8">
        <f t="shared" si="6"/>
        <v>17561</v>
      </c>
      <c r="E55" s="19">
        <v>9080</v>
      </c>
      <c r="F55" s="19">
        <v>0</v>
      </c>
      <c r="G55" s="8">
        <f t="shared" si="7"/>
        <v>9080</v>
      </c>
      <c r="H55" s="8">
        <f t="shared" si="8"/>
        <v>26641</v>
      </c>
      <c r="I55" s="8">
        <f t="shared" si="9"/>
        <v>0</v>
      </c>
      <c r="J55" s="8">
        <f t="shared" si="10"/>
        <v>26641</v>
      </c>
    </row>
    <row r="56" spans="1:10" x14ac:dyDescent="0.2">
      <c r="A56" s="21">
        <f t="shared" si="11"/>
        <v>38346</v>
      </c>
      <c r="B56" s="19">
        <v>13915</v>
      </c>
      <c r="C56" s="19">
        <v>0</v>
      </c>
      <c r="D56" s="8">
        <f t="shared" si="6"/>
        <v>13915</v>
      </c>
      <c r="E56" s="19">
        <v>5345</v>
      </c>
      <c r="F56" s="19">
        <v>0</v>
      </c>
      <c r="G56" s="8">
        <f t="shared" si="7"/>
        <v>5345</v>
      </c>
      <c r="H56" s="8">
        <f t="shared" si="8"/>
        <v>19260</v>
      </c>
      <c r="I56" s="8">
        <f t="shared" si="9"/>
        <v>0</v>
      </c>
      <c r="J56" s="8">
        <f t="shared" si="10"/>
        <v>19260</v>
      </c>
    </row>
    <row r="57" spans="1:10" x14ac:dyDescent="0.2">
      <c r="A57" s="22">
        <f t="shared" si="11"/>
        <v>38353</v>
      </c>
      <c r="B57" s="20">
        <v>12612</v>
      </c>
      <c r="C57" s="20">
        <v>0</v>
      </c>
      <c r="D57" s="10">
        <f t="shared" si="6"/>
        <v>12612</v>
      </c>
      <c r="E57" s="20">
        <v>6529</v>
      </c>
      <c r="F57" s="20">
        <v>0</v>
      </c>
      <c r="G57" s="10">
        <f t="shared" si="7"/>
        <v>6529</v>
      </c>
      <c r="H57" s="10">
        <f t="shared" si="8"/>
        <v>19141</v>
      </c>
      <c r="I57" s="10">
        <f t="shared" si="9"/>
        <v>0</v>
      </c>
      <c r="J57" s="10">
        <f t="shared" si="10"/>
        <v>19141</v>
      </c>
    </row>
    <row r="58" spans="1:10" x14ac:dyDescent="0.2">
      <c r="A58" s="11"/>
    </row>
    <row r="59" spans="1:10" x14ac:dyDescent="0.2">
      <c r="A59" s="12" t="s">
        <v>9</v>
      </c>
      <c r="B59" s="7">
        <f t="shared" ref="B59:J59" si="12">B5+B6+B7+B8+B9</f>
        <v>87904</v>
      </c>
      <c r="C59" s="7">
        <f t="shared" si="12"/>
        <v>773</v>
      </c>
      <c r="D59" s="7">
        <f t="shared" si="12"/>
        <v>88677</v>
      </c>
      <c r="E59" s="7">
        <f t="shared" si="12"/>
        <v>42310</v>
      </c>
      <c r="F59" s="7">
        <f t="shared" si="12"/>
        <v>0</v>
      </c>
      <c r="G59" s="7">
        <f t="shared" si="12"/>
        <v>42310</v>
      </c>
      <c r="H59" s="7">
        <f t="shared" si="12"/>
        <v>130214</v>
      </c>
      <c r="I59" s="7">
        <f t="shared" si="12"/>
        <v>773</v>
      </c>
      <c r="J59" s="7">
        <f t="shared" si="12"/>
        <v>130987</v>
      </c>
    </row>
    <row r="60" spans="1:10" x14ac:dyDescent="0.2">
      <c r="A60" s="13" t="s">
        <v>10</v>
      </c>
      <c r="B60" s="8">
        <f t="shared" ref="B60:J60" si="13">B10+B11+B12+B13</f>
        <v>65841</v>
      </c>
      <c r="C60" s="8">
        <f t="shared" si="13"/>
        <v>469</v>
      </c>
      <c r="D60" s="8">
        <f t="shared" si="13"/>
        <v>66310</v>
      </c>
      <c r="E60" s="8">
        <f t="shared" si="13"/>
        <v>34220</v>
      </c>
      <c r="F60" s="8">
        <f t="shared" si="13"/>
        <v>0</v>
      </c>
      <c r="G60" s="8">
        <f t="shared" si="13"/>
        <v>34220</v>
      </c>
      <c r="H60" s="8">
        <f t="shared" si="13"/>
        <v>100061</v>
      </c>
      <c r="I60" s="8">
        <f t="shared" si="13"/>
        <v>469</v>
      </c>
      <c r="J60" s="8">
        <f t="shared" si="13"/>
        <v>100530</v>
      </c>
    </row>
    <row r="61" spans="1:10" x14ac:dyDescent="0.2">
      <c r="A61" s="13" t="s">
        <v>11</v>
      </c>
      <c r="B61" s="8">
        <f t="shared" ref="B61:J61" si="14">B14+B15+B16+B17</f>
        <v>67222</v>
      </c>
      <c r="C61" s="8">
        <f t="shared" si="14"/>
        <v>525</v>
      </c>
      <c r="D61" s="8">
        <f t="shared" si="14"/>
        <v>67747</v>
      </c>
      <c r="E61" s="8">
        <f t="shared" si="14"/>
        <v>29720</v>
      </c>
      <c r="F61" s="8">
        <f t="shared" si="14"/>
        <v>0</v>
      </c>
      <c r="G61" s="8">
        <f t="shared" si="14"/>
        <v>29720</v>
      </c>
      <c r="H61" s="8">
        <f t="shared" si="14"/>
        <v>96942</v>
      </c>
      <c r="I61" s="8">
        <f t="shared" si="14"/>
        <v>525</v>
      </c>
      <c r="J61" s="8">
        <f t="shared" si="14"/>
        <v>97467</v>
      </c>
    </row>
    <row r="62" spans="1:10" x14ac:dyDescent="0.2">
      <c r="A62" s="13" t="s">
        <v>12</v>
      </c>
      <c r="B62" s="8">
        <f t="shared" ref="B62:J62" si="15">B18+B19+B20+B21+B22</f>
        <v>82839</v>
      </c>
      <c r="C62" s="8">
        <f t="shared" si="15"/>
        <v>518</v>
      </c>
      <c r="D62" s="8">
        <f t="shared" si="15"/>
        <v>83357</v>
      </c>
      <c r="E62" s="8">
        <f t="shared" si="15"/>
        <v>36361</v>
      </c>
      <c r="F62" s="8">
        <f t="shared" si="15"/>
        <v>0</v>
      </c>
      <c r="G62" s="8">
        <f t="shared" si="15"/>
        <v>36361</v>
      </c>
      <c r="H62" s="8">
        <f t="shared" si="15"/>
        <v>119200</v>
      </c>
      <c r="I62" s="8">
        <f t="shared" si="15"/>
        <v>518</v>
      </c>
      <c r="J62" s="8">
        <f t="shared" si="15"/>
        <v>119718</v>
      </c>
    </row>
    <row r="63" spans="1:10" x14ac:dyDescent="0.2">
      <c r="A63" s="13" t="s">
        <v>13</v>
      </c>
      <c r="B63" s="8">
        <f t="shared" ref="B63:J63" si="16">B23+B24+B25+B26</f>
        <v>66013</v>
      </c>
      <c r="C63" s="8">
        <f t="shared" si="16"/>
        <v>373</v>
      </c>
      <c r="D63" s="8">
        <f t="shared" si="16"/>
        <v>66386</v>
      </c>
      <c r="E63" s="8">
        <f t="shared" si="16"/>
        <v>35742</v>
      </c>
      <c r="F63" s="8">
        <f t="shared" si="16"/>
        <v>0</v>
      </c>
      <c r="G63" s="8">
        <f t="shared" si="16"/>
        <v>35742</v>
      </c>
      <c r="H63" s="8">
        <f t="shared" si="16"/>
        <v>101755</v>
      </c>
      <c r="I63" s="8">
        <f t="shared" si="16"/>
        <v>373</v>
      </c>
      <c r="J63" s="8">
        <f t="shared" si="16"/>
        <v>102128</v>
      </c>
    </row>
    <row r="64" spans="1:10" x14ac:dyDescent="0.2">
      <c r="A64" s="13" t="s">
        <v>14</v>
      </c>
      <c r="B64" s="8">
        <f t="shared" ref="B64:J64" si="17">B27+B28+B29+B30</f>
        <v>62604</v>
      </c>
      <c r="C64" s="8">
        <f t="shared" si="17"/>
        <v>402</v>
      </c>
      <c r="D64" s="8">
        <f t="shared" si="17"/>
        <v>63006</v>
      </c>
      <c r="E64" s="8">
        <f t="shared" si="17"/>
        <v>32674</v>
      </c>
      <c r="F64" s="8">
        <f t="shared" si="17"/>
        <v>0</v>
      </c>
      <c r="G64" s="8">
        <f t="shared" si="17"/>
        <v>32674</v>
      </c>
      <c r="H64" s="8">
        <f t="shared" si="17"/>
        <v>95278</v>
      </c>
      <c r="I64" s="8">
        <f t="shared" si="17"/>
        <v>402</v>
      </c>
      <c r="J64" s="8">
        <f t="shared" si="17"/>
        <v>95680</v>
      </c>
    </row>
    <row r="65" spans="1:10" x14ac:dyDescent="0.2">
      <c r="A65" s="13" t="s">
        <v>15</v>
      </c>
      <c r="B65" s="8">
        <f t="shared" ref="B65:J65" si="18">B31+B32+B33+B34+B35</f>
        <v>77199</v>
      </c>
      <c r="C65" s="8">
        <f t="shared" si="18"/>
        <v>598</v>
      </c>
      <c r="D65" s="8">
        <f t="shared" si="18"/>
        <v>77797</v>
      </c>
      <c r="E65" s="8">
        <f t="shared" si="18"/>
        <v>40810</v>
      </c>
      <c r="F65" s="8">
        <f t="shared" si="18"/>
        <v>0</v>
      </c>
      <c r="G65" s="8">
        <f t="shared" si="18"/>
        <v>40810</v>
      </c>
      <c r="H65" s="8">
        <f t="shared" si="18"/>
        <v>118009</v>
      </c>
      <c r="I65" s="8">
        <f t="shared" si="18"/>
        <v>598</v>
      </c>
      <c r="J65" s="8">
        <f t="shared" si="18"/>
        <v>118607</v>
      </c>
    </row>
    <row r="66" spans="1:10" x14ac:dyDescent="0.2">
      <c r="A66" s="13" t="s">
        <v>16</v>
      </c>
      <c r="B66" s="8">
        <f t="shared" ref="B66:J66" si="19">B36+B37+B38+B39</f>
        <v>67433</v>
      </c>
      <c r="C66" s="8">
        <f t="shared" si="19"/>
        <v>435</v>
      </c>
      <c r="D66" s="8">
        <f t="shared" si="19"/>
        <v>67868</v>
      </c>
      <c r="E66" s="8">
        <f t="shared" si="19"/>
        <v>31120</v>
      </c>
      <c r="F66" s="8">
        <f t="shared" si="19"/>
        <v>0</v>
      </c>
      <c r="G66" s="8">
        <f t="shared" si="19"/>
        <v>31120</v>
      </c>
      <c r="H66" s="8">
        <f t="shared" si="19"/>
        <v>98553</v>
      </c>
      <c r="I66" s="8">
        <f t="shared" si="19"/>
        <v>435</v>
      </c>
      <c r="J66" s="8">
        <f t="shared" si="19"/>
        <v>98988</v>
      </c>
    </row>
    <row r="67" spans="1:10" x14ac:dyDescent="0.2">
      <c r="A67" s="13" t="s">
        <v>17</v>
      </c>
      <c r="B67" s="8">
        <f t="shared" ref="B67:J67" si="20">B40+B41+B42+B43</f>
        <v>66010</v>
      </c>
      <c r="C67" s="8">
        <f t="shared" si="20"/>
        <v>130</v>
      </c>
      <c r="D67" s="8">
        <f t="shared" si="20"/>
        <v>66140</v>
      </c>
      <c r="E67" s="8">
        <f t="shared" si="20"/>
        <v>30795</v>
      </c>
      <c r="F67" s="8">
        <f t="shared" si="20"/>
        <v>0</v>
      </c>
      <c r="G67" s="8">
        <f t="shared" si="20"/>
        <v>30795</v>
      </c>
      <c r="H67" s="8">
        <f t="shared" si="20"/>
        <v>96805</v>
      </c>
      <c r="I67" s="8">
        <f t="shared" si="20"/>
        <v>130</v>
      </c>
      <c r="J67" s="8">
        <f t="shared" si="20"/>
        <v>96935</v>
      </c>
    </row>
    <row r="68" spans="1:10" x14ac:dyDescent="0.2">
      <c r="A68" s="13" t="s">
        <v>18</v>
      </c>
      <c r="B68" s="8">
        <f t="shared" ref="B68:J68" si="21">B44+B45+B46+B47+B48</f>
        <v>81669</v>
      </c>
      <c r="C68" s="8">
        <f t="shared" si="21"/>
        <v>0</v>
      </c>
      <c r="D68" s="8">
        <f t="shared" si="21"/>
        <v>81669</v>
      </c>
      <c r="E68" s="8">
        <f t="shared" si="21"/>
        <v>42887</v>
      </c>
      <c r="F68" s="8">
        <f t="shared" si="21"/>
        <v>0</v>
      </c>
      <c r="G68" s="8">
        <f t="shared" si="21"/>
        <v>42887</v>
      </c>
      <c r="H68" s="8">
        <f t="shared" si="21"/>
        <v>124556</v>
      </c>
      <c r="I68" s="8">
        <f t="shared" si="21"/>
        <v>0</v>
      </c>
      <c r="J68" s="8">
        <f t="shared" si="21"/>
        <v>124556</v>
      </c>
    </row>
    <row r="69" spans="1:10" x14ac:dyDescent="0.2">
      <c r="A69" s="13" t="s">
        <v>19</v>
      </c>
      <c r="B69" s="8">
        <f t="shared" ref="B69:J69" si="22">B49+B50+B51+B52</f>
        <v>68351</v>
      </c>
      <c r="C69" s="8">
        <f t="shared" si="22"/>
        <v>0</v>
      </c>
      <c r="D69" s="8">
        <f t="shared" si="22"/>
        <v>68351</v>
      </c>
      <c r="E69" s="8">
        <f t="shared" si="22"/>
        <v>39226</v>
      </c>
      <c r="F69" s="8">
        <f t="shared" si="22"/>
        <v>0</v>
      </c>
      <c r="G69" s="8">
        <f t="shared" si="22"/>
        <v>39226</v>
      </c>
      <c r="H69" s="8">
        <f t="shared" si="22"/>
        <v>107577</v>
      </c>
      <c r="I69" s="8">
        <f t="shared" si="22"/>
        <v>0</v>
      </c>
      <c r="J69" s="8">
        <f t="shared" si="22"/>
        <v>107577</v>
      </c>
    </row>
    <row r="70" spans="1:10" x14ac:dyDescent="0.2">
      <c r="A70" s="14" t="s">
        <v>20</v>
      </c>
      <c r="B70" s="10">
        <f t="shared" ref="B70:J70" si="23">B53+B54+B55+B56+B57</f>
        <v>80629</v>
      </c>
      <c r="C70" s="10">
        <f t="shared" si="23"/>
        <v>0</v>
      </c>
      <c r="D70" s="10">
        <f t="shared" si="23"/>
        <v>80629</v>
      </c>
      <c r="E70" s="10">
        <f t="shared" si="23"/>
        <v>37649</v>
      </c>
      <c r="F70" s="10">
        <f t="shared" si="23"/>
        <v>0</v>
      </c>
      <c r="G70" s="10">
        <f t="shared" si="23"/>
        <v>37649</v>
      </c>
      <c r="H70" s="10">
        <f t="shared" si="23"/>
        <v>118278</v>
      </c>
      <c r="I70" s="10">
        <f t="shared" si="23"/>
        <v>0</v>
      </c>
      <c r="J70" s="10">
        <f t="shared" si="23"/>
        <v>118278</v>
      </c>
    </row>
    <row r="72" spans="1:10" x14ac:dyDescent="0.2">
      <c r="A72" s="12" t="s">
        <v>21</v>
      </c>
      <c r="B72" s="7">
        <f t="shared" ref="B72:J72" si="24">B59+B60+B61</f>
        <v>220967</v>
      </c>
      <c r="C72" s="7">
        <f t="shared" si="24"/>
        <v>1767</v>
      </c>
      <c r="D72" s="7">
        <f t="shared" si="24"/>
        <v>222734</v>
      </c>
      <c r="E72" s="7">
        <f t="shared" si="24"/>
        <v>106250</v>
      </c>
      <c r="F72" s="7">
        <f t="shared" si="24"/>
        <v>0</v>
      </c>
      <c r="G72" s="7">
        <f t="shared" si="24"/>
        <v>106250</v>
      </c>
      <c r="H72" s="7">
        <f t="shared" si="24"/>
        <v>327217</v>
      </c>
      <c r="I72" s="7">
        <f t="shared" si="24"/>
        <v>1767</v>
      </c>
      <c r="J72" s="7">
        <f t="shared" si="24"/>
        <v>328984</v>
      </c>
    </row>
    <row r="73" spans="1:10" x14ac:dyDescent="0.2">
      <c r="A73" s="13" t="s">
        <v>22</v>
      </c>
      <c r="B73" s="8">
        <f t="shared" ref="B73:J73" si="25">B62+B63+B64</f>
        <v>211456</v>
      </c>
      <c r="C73" s="8">
        <f t="shared" si="25"/>
        <v>1293</v>
      </c>
      <c r="D73" s="8">
        <f t="shared" si="25"/>
        <v>212749</v>
      </c>
      <c r="E73" s="8">
        <f t="shared" si="25"/>
        <v>104777</v>
      </c>
      <c r="F73" s="8">
        <f t="shared" si="25"/>
        <v>0</v>
      </c>
      <c r="G73" s="8">
        <f t="shared" si="25"/>
        <v>104777</v>
      </c>
      <c r="H73" s="8">
        <f t="shared" si="25"/>
        <v>316233</v>
      </c>
      <c r="I73" s="8">
        <f t="shared" si="25"/>
        <v>1293</v>
      </c>
      <c r="J73" s="8">
        <f t="shared" si="25"/>
        <v>317526</v>
      </c>
    </row>
    <row r="74" spans="1:10" x14ac:dyDescent="0.2">
      <c r="A74" s="13" t="s">
        <v>23</v>
      </c>
      <c r="B74" s="8">
        <f t="shared" ref="B74:J74" si="26">B65+B66+B67</f>
        <v>210642</v>
      </c>
      <c r="C74" s="8">
        <f t="shared" si="26"/>
        <v>1163</v>
      </c>
      <c r="D74" s="8">
        <f t="shared" si="26"/>
        <v>211805</v>
      </c>
      <c r="E74" s="8">
        <f t="shared" si="26"/>
        <v>102725</v>
      </c>
      <c r="F74" s="8">
        <f t="shared" si="26"/>
        <v>0</v>
      </c>
      <c r="G74" s="8">
        <f t="shared" si="26"/>
        <v>102725</v>
      </c>
      <c r="H74" s="8">
        <f t="shared" si="26"/>
        <v>313367</v>
      </c>
      <c r="I74" s="8">
        <f t="shared" si="26"/>
        <v>1163</v>
      </c>
      <c r="J74" s="8">
        <f t="shared" si="26"/>
        <v>314530</v>
      </c>
    </row>
    <row r="75" spans="1:10" x14ac:dyDescent="0.2">
      <c r="A75" s="14" t="s">
        <v>24</v>
      </c>
      <c r="B75" s="10">
        <f t="shared" ref="B75:J75" si="27">B68+B69+B70</f>
        <v>230649</v>
      </c>
      <c r="C75" s="10">
        <f t="shared" si="27"/>
        <v>0</v>
      </c>
      <c r="D75" s="10">
        <f t="shared" si="27"/>
        <v>230649</v>
      </c>
      <c r="E75" s="10">
        <f t="shared" si="27"/>
        <v>119762</v>
      </c>
      <c r="F75" s="10">
        <f t="shared" si="27"/>
        <v>0</v>
      </c>
      <c r="G75" s="10">
        <f t="shared" si="27"/>
        <v>119762</v>
      </c>
      <c r="H75" s="10">
        <f t="shared" si="27"/>
        <v>350411</v>
      </c>
      <c r="I75" s="10">
        <f t="shared" si="27"/>
        <v>0</v>
      </c>
      <c r="J75" s="10">
        <f t="shared" si="27"/>
        <v>350411</v>
      </c>
    </row>
    <row r="76" spans="1:10" x14ac:dyDescent="0.2">
      <c r="B76" s="15"/>
      <c r="C76" s="15"/>
      <c r="D76" s="15"/>
      <c r="E76" s="15"/>
      <c r="F76" s="15"/>
      <c r="G76" s="15"/>
      <c r="H76" s="15"/>
      <c r="I76" s="15"/>
      <c r="J76" s="15"/>
    </row>
    <row r="77" spans="1:10" x14ac:dyDescent="0.2">
      <c r="A77" s="16" t="s">
        <v>25</v>
      </c>
      <c r="B77" s="17">
        <f t="shared" ref="B77:J77" si="28">SUM(B72:B75)</f>
        <v>873714</v>
      </c>
      <c r="C77" s="17">
        <f t="shared" si="28"/>
        <v>4223</v>
      </c>
      <c r="D77" s="17">
        <f t="shared" si="28"/>
        <v>877937</v>
      </c>
      <c r="E77" s="17">
        <f t="shared" si="28"/>
        <v>433514</v>
      </c>
      <c r="F77" s="17">
        <f t="shared" si="28"/>
        <v>0</v>
      </c>
      <c r="G77" s="17">
        <f t="shared" si="28"/>
        <v>433514</v>
      </c>
      <c r="H77" s="17">
        <f t="shared" si="28"/>
        <v>1307228</v>
      </c>
      <c r="I77" s="17">
        <f t="shared" si="28"/>
        <v>4223</v>
      </c>
      <c r="J77" s="17">
        <f t="shared" si="28"/>
        <v>1311451</v>
      </c>
    </row>
    <row r="78" spans="1:10" x14ac:dyDescent="0.2">
      <c r="A78" t="s">
        <v>29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77"/>
  <sheetViews>
    <sheetView topLeftCell="A51" zoomScaleNormal="100" workbookViewId="0">
      <selection activeCell="L55" sqref="L55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45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44569</v>
      </c>
      <c r="B5" s="58">
        <v>25541</v>
      </c>
      <c r="C5" s="58">
        <v>0</v>
      </c>
      <c r="D5" s="59">
        <v>25541</v>
      </c>
      <c r="E5" s="58">
        <v>6315</v>
      </c>
      <c r="F5" s="58">
        <v>0</v>
      </c>
      <c r="G5" s="59">
        <v>6315</v>
      </c>
      <c r="H5" s="59">
        <v>31856</v>
      </c>
      <c r="I5" s="59">
        <v>0</v>
      </c>
      <c r="J5" s="60">
        <v>31856</v>
      </c>
    </row>
    <row r="6" spans="1:10" x14ac:dyDescent="0.2">
      <c r="A6" s="61">
        <f>A5+7</f>
        <v>44576</v>
      </c>
      <c r="B6" s="28">
        <v>27593</v>
      </c>
      <c r="C6" s="28">
        <v>0</v>
      </c>
      <c r="D6" s="54">
        <v>27593</v>
      </c>
      <c r="E6" s="28">
        <v>7268</v>
      </c>
      <c r="F6" s="28">
        <v>0</v>
      </c>
      <c r="G6" s="54">
        <v>7268</v>
      </c>
      <c r="H6" s="54">
        <v>34861</v>
      </c>
      <c r="I6" s="54">
        <v>0</v>
      </c>
      <c r="J6" s="62">
        <v>34861</v>
      </c>
    </row>
    <row r="7" spans="1:10" x14ac:dyDescent="0.2">
      <c r="A7" s="61">
        <f t="shared" ref="A7:A56" si="0">A6+7</f>
        <v>44583</v>
      </c>
      <c r="B7" s="28">
        <v>29636</v>
      </c>
      <c r="C7" s="28">
        <v>0</v>
      </c>
      <c r="D7" s="54">
        <v>29636</v>
      </c>
      <c r="E7" s="28">
        <v>7684</v>
      </c>
      <c r="F7" s="28">
        <v>0</v>
      </c>
      <c r="G7" s="54">
        <v>7684</v>
      </c>
      <c r="H7" s="54">
        <v>37320</v>
      </c>
      <c r="I7" s="54">
        <v>0</v>
      </c>
      <c r="J7" s="62">
        <v>37320</v>
      </c>
    </row>
    <row r="8" spans="1:10" ht="13.5" thickBot="1" x14ac:dyDescent="0.25">
      <c r="A8" s="63">
        <f t="shared" si="0"/>
        <v>44590</v>
      </c>
      <c r="B8" s="64">
        <v>28948</v>
      </c>
      <c r="C8" s="64">
        <v>0</v>
      </c>
      <c r="D8" s="65">
        <v>28948</v>
      </c>
      <c r="E8" s="64">
        <v>8118</v>
      </c>
      <c r="F8" s="64">
        <v>0</v>
      </c>
      <c r="G8" s="65">
        <v>8118</v>
      </c>
      <c r="H8" s="65">
        <v>37066</v>
      </c>
      <c r="I8" s="65">
        <v>0</v>
      </c>
      <c r="J8" s="66">
        <v>37066</v>
      </c>
    </row>
    <row r="9" spans="1:10" x14ac:dyDescent="0.2">
      <c r="A9" s="57">
        <f t="shared" si="0"/>
        <v>44597</v>
      </c>
      <c r="B9" s="58">
        <v>30237</v>
      </c>
      <c r="C9" s="58">
        <v>0</v>
      </c>
      <c r="D9" s="59">
        <v>30237</v>
      </c>
      <c r="E9" s="58">
        <v>6846</v>
      </c>
      <c r="F9" s="58">
        <v>0</v>
      </c>
      <c r="G9" s="59">
        <v>6846</v>
      </c>
      <c r="H9" s="59">
        <v>37083</v>
      </c>
      <c r="I9" s="59">
        <v>0</v>
      </c>
      <c r="J9" s="60">
        <v>37083</v>
      </c>
    </row>
    <row r="10" spans="1:10" x14ac:dyDescent="0.2">
      <c r="A10" s="61">
        <f t="shared" si="0"/>
        <v>44604</v>
      </c>
      <c r="B10" s="28">
        <v>30392</v>
      </c>
      <c r="C10" s="28">
        <v>0</v>
      </c>
      <c r="D10" s="54">
        <v>30392</v>
      </c>
      <c r="E10" s="28">
        <v>8543</v>
      </c>
      <c r="F10" s="28">
        <v>0</v>
      </c>
      <c r="G10" s="54">
        <v>8543</v>
      </c>
      <c r="H10" s="54">
        <v>38935</v>
      </c>
      <c r="I10" s="54">
        <v>0</v>
      </c>
      <c r="J10" s="62">
        <v>38935</v>
      </c>
    </row>
    <row r="11" spans="1:10" x14ac:dyDescent="0.2">
      <c r="A11" s="61">
        <f t="shared" si="0"/>
        <v>44611</v>
      </c>
      <c r="B11" s="28">
        <v>31714</v>
      </c>
      <c r="C11" s="28">
        <v>0</v>
      </c>
      <c r="D11" s="54">
        <v>31714</v>
      </c>
      <c r="E11" s="28">
        <v>8270</v>
      </c>
      <c r="F11" s="28">
        <v>0</v>
      </c>
      <c r="G11" s="54">
        <v>8270</v>
      </c>
      <c r="H11" s="54">
        <v>39984</v>
      </c>
      <c r="I11" s="54">
        <v>0</v>
      </c>
      <c r="J11" s="62">
        <v>39984</v>
      </c>
    </row>
    <row r="12" spans="1:10" ht="13.5" thickBot="1" x14ac:dyDescent="0.25">
      <c r="A12" s="63">
        <f t="shared" si="0"/>
        <v>44618</v>
      </c>
      <c r="B12" s="64">
        <v>32326</v>
      </c>
      <c r="C12" s="64">
        <v>0</v>
      </c>
      <c r="D12" s="65">
        <v>32326</v>
      </c>
      <c r="E12" s="64">
        <v>8918</v>
      </c>
      <c r="F12" s="64">
        <v>0</v>
      </c>
      <c r="G12" s="65">
        <v>8918</v>
      </c>
      <c r="H12" s="65">
        <v>41244</v>
      </c>
      <c r="I12" s="65">
        <v>0</v>
      </c>
      <c r="J12" s="66">
        <v>41244</v>
      </c>
    </row>
    <row r="13" spans="1:10" x14ac:dyDescent="0.2">
      <c r="A13" s="57">
        <f t="shared" si="0"/>
        <v>44625</v>
      </c>
      <c r="B13" s="58">
        <v>31756</v>
      </c>
      <c r="C13" s="58">
        <v>0</v>
      </c>
      <c r="D13" s="59">
        <v>31756</v>
      </c>
      <c r="E13" s="58">
        <v>8989</v>
      </c>
      <c r="F13" s="58">
        <v>0</v>
      </c>
      <c r="G13" s="59">
        <v>8989</v>
      </c>
      <c r="H13" s="59">
        <v>40745</v>
      </c>
      <c r="I13" s="59">
        <v>0</v>
      </c>
      <c r="J13" s="60">
        <v>40745</v>
      </c>
    </row>
    <row r="14" spans="1:10" x14ac:dyDescent="0.2">
      <c r="A14" s="61">
        <f t="shared" si="0"/>
        <v>44632</v>
      </c>
      <c r="B14" s="28">
        <v>31921</v>
      </c>
      <c r="C14" s="28">
        <v>0</v>
      </c>
      <c r="D14" s="54">
        <v>31921</v>
      </c>
      <c r="E14" s="28">
        <v>8730</v>
      </c>
      <c r="F14" s="28">
        <v>0</v>
      </c>
      <c r="G14" s="54">
        <v>8730</v>
      </c>
      <c r="H14" s="54">
        <v>40651</v>
      </c>
      <c r="I14" s="54">
        <v>0</v>
      </c>
      <c r="J14" s="62">
        <v>40651</v>
      </c>
    </row>
    <row r="15" spans="1:10" x14ac:dyDescent="0.2">
      <c r="A15" s="61">
        <f t="shared" si="0"/>
        <v>44639</v>
      </c>
      <c r="B15" s="28">
        <v>28259</v>
      </c>
      <c r="C15" s="28">
        <v>0</v>
      </c>
      <c r="D15" s="54">
        <v>28259</v>
      </c>
      <c r="E15" s="28">
        <v>7287</v>
      </c>
      <c r="F15" s="28">
        <v>0</v>
      </c>
      <c r="G15" s="54">
        <v>7287</v>
      </c>
      <c r="H15" s="54">
        <v>35546</v>
      </c>
      <c r="I15" s="54">
        <v>0</v>
      </c>
      <c r="J15" s="62">
        <v>35546</v>
      </c>
    </row>
    <row r="16" spans="1:10" x14ac:dyDescent="0.2">
      <c r="A16" s="61">
        <f t="shared" si="0"/>
        <v>44646</v>
      </c>
      <c r="B16" s="28">
        <v>31264</v>
      </c>
      <c r="C16" s="28">
        <v>0</v>
      </c>
      <c r="D16" s="54">
        <v>31264</v>
      </c>
      <c r="E16" s="28">
        <v>8384</v>
      </c>
      <c r="F16" s="28">
        <v>0</v>
      </c>
      <c r="G16" s="54">
        <v>8384</v>
      </c>
      <c r="H16" s="54">
        <v>39648</v>
      </c>
      <c r="I16" s="54">
        <v>0</v>
      </c>
      <c r="J16" s="62">
        <v>39648</v>
      </c>
    </row>
    <row r="17" spans="1:10" ht="13.5" thickBot="1" x14ac:dyDescent="0.25">
      <c r="A17" s="63">
        <f t="shared" si="0"/>
        <v>44653</v>
      </c>
      <c r="B17" s="64">
        <v>32197</v>
      </c>
      <c r="C17" s="64">
        <v>0</v>
      </c>
      <c r="D17" s="65">
        <v>32197</v>
      </c>
      <c r="E17" s="64">
        <v>9340</v>
      </c>
      <c r="F17" s="64">
        <v>0</v>
      </c>
      <c r="G17" s="65">
        <v>9340</v>
      </c>
      <c r="H17" s="65">
        <v>41537</v>
      </c>
      <c r="I17" s="65">
        <v>0</v>
      </c>
      <c r="J17" s="66">
        <v>41537</v>
      </c>
    </row>
    <row r="18" spans="1:10" x14ac:dyDescent="0.2">
      <c r="A18" s="57">
        <f t="shared" si="0"/>
        <v>44660</v>
      </c>
      <c r="B18" s="58">
        <v>31491</v>
      </c>
      <c r="C18" s="58">
        <v>0</v>
      </c>
      <c r="D18" s="59">
        <v>31491</v>
      </c>
      <c r="E18" s="58">
        <v>9151</v>
      </c>
      <c r="F18" s="58">
        <v>0</v>
      </c>
      <c r="G18" s="59">
        <v>9151</v>
      </c>
      <c r="H18" s="59">
        <v>40642</v>
      </c>
      <c r="I18" s="59">
        <v>0</v>
      </c>
      <c r="J18" s="60">
        <v>40642</v>
      </c>
    </row>
    <row r="19" spans="1:10" x14ac:dyDescent="0.2">
      <c r="A19" s="61">
        <f t="shared" si="0"/>
        <v>44667</v>
      </c>
      <c r="B19" s="28">
        <v>24653</v>
      </c>
      <c r="C19" s="28">
        <v>0</v>
      </c>
      <c r="D19" s="54">
        <v>24653</v>
      </c>
      <c r="E19" s="28">
        <v>7161</v>
      </c>
      <c r="F19" s="28">
        <v>0</v>
      </c>
      <c r="G19" s="54">
        <v>7161</v>
      </c>
      <c r="H19" s="54">
        <v>31814</v>
      </c>
      <c r="I19" s="54">
        <v>0</v>
      </c>
      <c r="J19" s="62">
        <v>31814</v>
      </c>
    </row>
    <row r="20" spans="1:10" x14ac:dyDescent="0.2">
      <c r="A20" s="61">
        <f t="shared" si="0"/>
        <v>44674</v>
      </c>
      <c r="B20" s="28">
        <v>26143</v>
      </c>
      <c r="C20" s="28">
        <v>0</v>
      </c>
      <c r="D20" s="54">
        <v>26143</v>
      </c>
      <c r="E20" s="28">
        <v>5827</v>
      </c>
      <c r="F20" s="28">
        <v>0</v>
      </c>
      <c r="G20" s="54">
        <v>5827</v>
      </c>
      <c r="H20" s="54">
        <v>31970</v>
      </c>
      <c r="I20" s="54">
        <v>0</v>
      </c>
      <c r="J20" s="62">
        <v>31970</v>
      </c>
    </row>
    <row r="21" spans="1:10" ht="13.5" thickBot="1" x14ac:dyDescent="0.25">
      <c r="A21" s="63">
        <f t="shared" si="0"/>
        <v>44681</v>
      </c>
      <c r="B21" s="64">
        <v>32269</v>
      </c>
      <c r="C21" s="64">
        <v>0</v>
      </c>
      <c r="D21" s="65">
        <v>32269</v>
      </c>
      <c r="E21" s="64">
        <v>8912</v>
      </c>
      <c r="F21" s="64">
        <v>0</v>
      </c>
      <c r="G21" s="65">
        <v>8912</v>
      </c>
      <c r="H21" s="65">
        <v>41181</v>
      </c>
      <c r="I21" s="65">
        <v>0</v>
      </c>
      <c r="J21" s="66">
        <v>41181</v>
      </c>
    </row>
    <row r="22" spans="1:10" x14ac:dyDescent="0.2">
      <c r="A22" s="57">
        <f t="shared" si="0"/>
        <v>44688</v>
      </c>
      <c r="B22" s="58">
        <v>26460</v>
      </c>
      <c r="C22" s="58">
        <v>0</v>
      </c>
      <c r="D22" s="59">
        <v>26460</v>
      </c>
      <c r="E22" s="58">
        <v>8431</v>
      </c>
      <c r="F22" s="58">
        <v>0</v>
      </c>
      <c r="G22" s="59">
        <v>8431</v>
      </c>
      <c r="H22" s="59">
        <v>34891</v>
      </c>
      <c r="I22" s="59">
        <v>0</v>
      </c>
      <c r="J22" s="60">
        <v>34891</v>
      </c>
    </row>
    <row r="23" spans="1:10" x14ac:dyDescent="0.2">
      <c r="A23" s="61">
        <f t="shared" si="0"/>
        <v>44695</v>
      </c>
      <c r="B23" s="28">
        <v>30801</v>
      </c>
      <c r="C23" s="28">
        <v>0</v>
      </c>
      <c r="D23" s="54">
        <v>30801</v>
      </c>
      <c r="E23" s="28">
        <v>9612</v>
      </c>
      <c r="F23" s="28">
        <v>0</v>
      </c>
      <c r="G23" s="54">
        <v>9612</v>
      </c>
      <c r="H23" s="54">
        <v>40413</v>
      </c>
      <c r="I23" s="54">
        <v>0</v>
      </c>
      <c r="J23" s="62">
        <v>40413</v>
      </c>
    </row>
    <row r="24" spans="1:10" x14ac:dyDescent="0.2">
      <c r="A24" s="61">
        <f t="shared" si="0"/>
        <v>44702</v>
      </c>
      <c r="B24" s="28">
        <v>32783</v>
      </c>
      <c r="C24" s="28">
        <v>0</v>
      </c>
      <c r="D24" s="54">
        <v>32783</v>
      </c>
      <c r="E24" s="28">
        <v>8141</v>
      </c>
      <c r="F24" s="28">
        <v>0</v>
      </c>
      <c r="G24" s="54">
        <v>8141</v>
      </c>
      <c r="H24" s="54">
        <v>40924</v>
      </c>
      <c r="I24" s="54">
        <v>0</v>
      </c>
      <c r="J24" s="62">
        <v>40924</v>
      </c>
    </row>
    <row r="25" spans="1:10" ht="13.5" thickBot="1" x14ac:dyDescent="0.25">
      <c r="A25" s="63">
        <f t="shared" si="0"/>
        <v>44709</v>
      </c>
      <c r="B25" s="64">
        <v>32722</v>
      </c>
      <c r="C25" s="64">
        <v>0</v>
      </c>
      <c r="D25" s="65">
        <v>32722</v>
      </c>
      <c r="E25" s="64">
        <v>8137</v>
      </c>
      <c r="F25" s="64">
        <v>0</v>
      </c>
      <c r="G25" s="65">
        <v>8137</v>
      </c>
      <c r="H25" s="65">
        <v>40859</v>
      </c>
      <c r="I25" s="65">
        <v>0</v>
      </c>
      <c r="J25" s="66">
        <v>40859</v>
      </c>
    </row>
    <row r="26" spans="1:10" x14ac:dyDescent="0.2">
      <c r="A26" s="57">
        <f t="shared" si="0"/>
        <v>44716</v>
      </c>
      <c r="B26" s="58">
        <v>21392</v>
      </c>
      <c r="C26" s="58">
        <v>0</v>
      </c>
      <c r="D26" s="59">
        <v>21392</v>
      </c>
      <c r="E26" s="58">
        <v>5034</v>
      </c>
      <c r="F26" s="58">
        <v>0</v>
      </c>
      <c r="G26" s="59">
        <v>5034</v>
      </c>
      <c r="H26" s="59">
        <v>26426</v>
      </c>
      <c r="I26" s="59">
        <v>0</v>
      </c>
      <c r="J26" s="60">
        <v>26426</v>
      </c>
    </row>
    <row r="27" spans="1:10" x14ac:dyDescent="0.2">
      <c r="A27" s="61">
        <f t="shared" si="0"/>
        <v>44723</v>
      </c>
      <c r="B27" s="28">
        <v>32470</v>
      </c>
      <c r="C27" s="28">
        <v>0</v>
      </c>
      <c r="D27" s="54">
        <v>32470</v>
      </c>
      <c r="E27" s="28">
        <v>8254</v>
      </c>
      <c r="F27" s="28">
        <v>0</v>
      </c>
      <c r="G27" s="54">
        <v>8254</v>
      </c>
      <c r="H27" s="54">
        <v>40724</v>
      </c>
      <c r="I27" s="54">
        <v>0</v>
      </c>
      <c r="J27" s="62">
        <v>40724</v>
      </c>
    </row>
    <row r="28" spans="1:10" x14ac:dyDescent="0.2">
      <c r="A28" s="61">
        <f t="shared" si="0"/>
        <v>44730</v>
      </c>
      <c r="B28" s="28">
        <v>30418</v>
      </c>
      <c r="C28" s="28">
        <v>0</v>
      </c>
      <c r="D28" s="54">
        <v>30418</v>
      </c>
      <c r="E28" s="28">
        <v>8402</v>
      </c>
      <c r="F28" s="28">
        <v>0</v>
      </c>
      <c r="G28" s="54">
        <v>8402</v>
      </c>
      <c r="H28" s="54">
        <v>38820</v>
      </c>
      <c r="I28" s="54">
        <v>0</v>
      </c>
      <c r="J28" s="62">
        <v>38820</v>
      </c>
    </row>
    <row r="29" spans="1:10" x14ac:dyDescent="0.2">
      <c r="A29" s="61">
        <f t="shared" si="0"/>
        <v>44737</v>
      </c>
      <c r="B29" s="28">
        <v>30883</v>
      </c>
      <c r="C29" s="28">
        <v>0</v>
      </c>
      <c r="D29" s="54">
        <v>30883</v>
      </c>
      <c r="E29" s="28">
        <v>8465</v>
      </c>
      <c r="F29" s="28">
        <v>0</v>
      </c>
      <c r="G29" s="54">
        <v>8465</v>
      </c>
      <c r="H29" s="54">
        <v>39348</v>
      </c>
      <c r="I29" s="54">
        <v>0</v>
      </c>
      <c r="J29" s="62">
        <v>39348</v>
      </c>
    </row>
    <row r="30" spans="1:10" ht="13.5" thickBot="1" x14ac:dyDescent="0.25">
      <c r="A30" s="63">
        <f t="shared" si="0"/>
        <v>44744</v>
      </c>
      <c r="B30" s="64">
        <v>30091</v>
      </c>
      <c r="C30" s="64">
        <v>0</v>
      </c>
      <c r="D30" s="65">
        <v>30091</v>
      </c>
      <c r="E30" s="64">
        <v>7570</v>
      </c>
      <c r="F30" s="64">
        <v>0</v>
      </c>
      <c r="G30" s="65">
        <v>7570</v>
      </c>
      <c r="H30" s="65">
        <v>37661</v>
      </c>
      <c r="I30" s="65">
        <v>0</v>
      </c>
      <c r="J30" s="66">
        <v>37661</v>
      </c>
    </row>
    <row r="31" spans="1:10" x14ac:dyDescent="0.2">
      <c r="A31" s="57">
        <f t="shared" si="0"/>
        <v>44751</v>
      </c>
      <c r="B31" s="58">
        <v>31212</v>
      </c>
      <c r="C31" s="58">
        <v>0</v>
      </c>
      <c r="D31" s="59">
        <v>31212</v>
      </c>
      <c r="E31" s="58">
        <v>7243</v>
      </c>
      <c r="F31" s="58">
        <v>0</v>
      </c>
      <c r="G31" s="59">
        <v>7243</v>
      </c>
      <c r="H31" s="59">
        <v>38455</v>
      </c>
      <c r="I31" s="59">
        <v>0</v>
      </c>
      <c r="J31" s="60">
        <v>38455</v>
      </c>
    </row>
    <row r="32" spans="1:10" x14ac:dyDescent="0.2">
      <c r="A32" s="61">
        <f t="shared" si="0"/>
        <v>44758</v>
      </c>
      <c r="B32" s="28">
        <v>21956</v>
      </c>
      <c r="C32" s="28">
        <v>0</v>
      </c>
      <c r="D32" s="54">
        <v>21956</v>
      </c>
      <c r="E32" s="28">
        <v>6947</v>
      </c>
      <c r="F32" s="28">
        <v>0</v>
      </c>
      <c r="G32" s="54">
        <v>6947</v>
      </c>
      <c r="H32" s="54">
        <v>28903</v>
      </c>
      <c r="I32" s="54">
        <v>0</v>
      </c>
      <c r="J32" s="62">
        <v>28903</v>
      </c>
    </row>
    <row r="33" spans="1:10" x14ac:dyDescent="0.2">
      <c r="A33" s="61">
        <f t="shared" si="0"/>
        <v>44765</v>
      </c>
      <c r="B33" s="28">
        <v>30566</v>
      </c>
      <c r="C33" s="28">
        <v>0</v>
      </c>
      <c r="D33" s="54">
        <v>30566</v>
      </c>
      <c r="E33" s="28">
        <v>8035</v>
      </c>
      <c r="F33" s="28">
        <v>0</v>
      </c>
      <c r="G33" s="54">
        <v>8035</v>
      </c>
      <c r="H33" s="54">
        <v>38601</v>
      </c>
      <c r="I33" s="54">
        <v>0</v>
      </c>
      <c r="J33" s="62">
        <v>38601</v>
      </c>
    </row>
    <row r="34" spans="1:10" ht="13.5" thickBot="1" x14ac:dyDescent="0.25">
      <c r="A34" s="63">
        <f t="shared" si="0"/>
        <v>44772</v>
      </c>
      <c r="B34" s="64">
        <v>30411</v>
      </c>
      <c r="C34" s="64">
        <v>0</v>
      </c>
      <c r="D34" s="65">
        <v>30411</v>
      </c>
      <c r="E34" s="64">
        <v>7552</v>
      </c>
      <c r="F34" s="64">
        <v>0</v>
      </c>
      <c r="G34" s="65">
        <v>7552</v>
      </c>
      <c r="H34" s="65">
        <v>37963</v>
      </c>
      <c r="I34" s="65">
        <v>0</v>
      </c>
      <c r="J34" s="66">
        <v>37963</v>
      </c>
    </row>
    <row r="35" spans="1:10" x14ac:dyDescent="0.2">
      <c r="A35" s="57">
        <f t="shared" si="0"/>
        <v>44779</v>
      </c>
      <c r="B35" s="58">
        <v>26057</v>
      </c>
      <c r="C35" s="58">
        <v>0</v>
      </c>
      <c r="D35" s="59">
        <v>26057</v>
      </c>
      <c r="E35" s="58">
        <v>6551</v>
      </c>
      <c r="F35" s="58">
        <v>0</v>
      </c>
      <c r="G35" s="59">
        <v>6551</v>
      </c>
      <c r="H35" s="59">
        <v>32608</v>
      </c>
      <c r="I35" s="59">
        <v>0</v>
      </c>
      <c r="J35" s="60">
        <v>32608</v>
      </c>
    </row>
    <row r="36" spans="1:10" x14ac:dyDescent="0.2">
      <c r="A36" s="61">
        <f t="shared" si="0"/>
        <v>44786</v>
      </c>
      <c r="B36" s="28">
        <v>29857</v>
      </c>
      <c r="C36" s="28">
        <v>0</v>
      </c>
      <c r="D36" s="54">
        <v>29857</v>
      </c>
      <c r="E36" s="28">
        <v>7948</v>
      </c>
      <c r="F36" s="28">
        <v>0</v>
      </c>
      <c r="G36" s="54">
        <v>7948</v>
      </c>
      <c r="H36" s="54">
        <v>37805</v>
      </c>
      <c r="I36" s="54">
        <v>0</v>
      </c>
      <c r="J36" s="62">
        <v>37805</v>
      </c>
    </row>
    <row r="37" spans="1:10" x14ac:dyDescent="0.2">
      <c r="A37" s="61">
        <f t="shared" si="0"/>
        <v>44793</v>
      </c>
      <c r="B37" s="28">
        <v>30180</v>
      </c>
      <c r="C37" s="28">
        <v>0</v>
      </c>
      <c r="D37" s="54">
        <v>30180</v>
      </c>
      <c r="E37" s="28">
        <v>8073</v>
      </c>
      <c r="F37" s="28">
        <v>0</v>
      </c>
      <c r="G37" s="54">
        <v>8073</v>
      </c>
      <c r="H37" s="54">
        <v>38253</v>
      </c>
      <c r="I37" s="54">
        <v>0</v>
      </c>
      <c r="J37" s="62">
        <v>38253</v>
      </c>
    </row>
    <row r="38" spans="1:10" ht="13.5" thickBot="1" x14ac:dyDescent="0.25">
      <c r="A38" s="63">
        <f t="shared" si="0"/>
        <v>44800</v>
      </c>
      <c r="B38" s="64">
        <v>30303</v>
      </c>
      <c r="C38" s="64">
        <v>0</v>
      </c>
      <c r="D38" s="65">
        <v>30303</v>
      </c>
      <c r="E38" s="64">
        <v>7965</v>
      </c>
      <c r="F38" s="64">
        <v>0</v>
      </c>
      <c r="G38" s="65">
        <v>7965</v>
      </c>
      <c r="H38" s="65">
        <v>38268</v>
      </c>
      <c r="I38" s="65">
        <v>0</v>
      </c>
      <c r="J38" s="66">
        <v>38268</v>
      </c>
    </row>
    <row r="39" spans="1:10" x14ac:dyDescent="0.2">
      <c r="A39" s="57">
        <f t="shared" si="0"/>
        <v>44807</v>
      </c>
      <c r="B39" s="58">
        <v>29570</v>
      </c>
      <c r="C39" s="58">
        <v>0</v>
      </c>
      <c r="D39" s="59">
        <v>29570</v>
      </c>
      <c r="E39" s="58">
        <v>7549</v>
      </c>
      <c r="F39" s="58">
        <v>0</v>
      </c>
      <c r="G39" s="59">
        <v>7549</v>
      </c>
      <c r="H39" s="59">
        <v>37119</v>
      </c>
      <c r="I39" s="59">
        <v>0</v>
      </c>
      <c r="J39" s="60">
        <v>37119</v>
      </c>
    </row>
    <row r="40" spans="1:10" x14ac:dyDescent="0.2">
      <c r="A40" s="61">
        <f t="shared" si="0"/>
        <v>44814</v>
      </c>
      <c r="B40" s="28">
        <v>30348</v>
      </c>
      <c r="C40" s="28">
        <v>0</v>
      </c>
      <c r="D40" s="54">
        <v>30348</v>
      </c>
      <c r="E40" s="28">
        <v>6877</v>
      </c>
      <c r="F40" s="28">
        <v>0</v>
      </c>
      <c r="G40" s="54">
        <v>6877</v>
      </c>
      <c r="H40" s="54">
        <v>37225</v>
      </c>
      <c r="I40" s="54">
        <v>0</v>
      </c>
      <c r="J40" s="62">
        <v>37225</v>
      </c>
    </row>
    <row r="41" spans="1:10" x14ac:dyDescent="0.2">
      <c r="A41" s="61">
        <f t="shared" si="0"/>
        <v>44821</v>
      </c>
      <c r="B41" s="28">
        <v>29928</v>
      </c>
      <c r="C41" s="28">
        <v>0</v>
      </c>
      <c r="D41" s="54">
        <v>29928</v>
      </c>
      <c r="E41" s="28">
        <v>7502</v>
      </c>
      <c r="F41" s="28">
        <v>0</v>
      </c>
      <c r="G41" s="54">
        <v>7502</v>
      </c>
      <c r="H41" s="54">
        <v>37430</v>
      </c>
      <c r="I41" s="54">
        <v>0</v>
      </c>
      <c r="J41" s="62">
        <v>37430</v>
      </c>
    </row>
    <row r="42" spans="1:10" x14ac:dyDescent="0.2">
      <c r="A42" s="61">
        <f t="shared" si="0"/>
        <v>44828</v>
      </c>
      <c r="B42" s="28">
        <v>27559</v>
      </c>
      <c r="C42" s="28">
        <v>0</v>
      </c>
      <c r="D42" s="54">
        <v>27559</v>
      </c>
      <c r="E42" s="28">
        <v>5226</v>
      </c>
      <c r="F42" s="28">
        <v>0</v>
      </c>
      <c r="G42" s="54">
        <v>5226</v>
      </c>
      <c r="H42" s="54">
        <v>32785</v>
      </c>
      <c r="I42" s="54">
        <v>0</v>
      </c>
      <c r="J42" s="62">
        <v>32785</v>
      </c>
    </row>
    <row r="43" spans="1:10" ht="13.5" thickBot="1" x14ac:dyDescent="0.25">
      <c r="A43" s="63">
        <f t="shared" si="0"/>
        <v>44835</v>
      </c>
      <c r="B43" s="67">
        <v>29062</v>
      </c>
      <c r="C43" s="67">
        <v>0</v>
      </c>
      <c r="D43" s="68">
        <v>29062</v>
      </c>
      <c r="E43" s="67">
        <v>5977</v>
      </c>
      <c r="F43" s="67">
        <v>0</v>
      </c>
      <c r="G43" s="68">
        <v>5977</v>
      </c>
      <c r="H43" s="68">
        <v>35039</v>
      </c>
      <c r="I43" s="68">
        <v>0</v>
      </c>
      <c r="J43" s="69">
        <v>35039</v>
      </c>
    </row>
    <row r="44" spans="1:10" x14ac:dyDescent="0.2">
      <c r="A44" s="57">
        <f t="shared" si="0"/>
        <v>44842</v>
      </c>
      <c r="B44" s="70">
        <v>25345</v>
      </c>
      <c r="C44" s="70">
        <v>0</v>
      </c>
      <c r="D44" s="71">
        <v>25345</v>
      </c>
      <c r="E44" s="70">
        <v>7580</v>
      </c>
      <c r="F44" s="70">
        <v>0</v>
      </c>
      <c r="G44" s="71">
        <v>7580</v>
      </c>
      <c r="H44" s="71">
        <v>32925</v>
      </c>
      <c r="I44" s="71">
        <v>0</v>
      </c>
      <c r="J44" s="72">
        <v>32925</v>
      </c>
    </row>
    <row r="45" spans="1:10" x14ac:dyDescent="0.2">
      <c r="A45" s="61">
        <f t="shared" si="0"/>
        <v>44849</v>
      </c>
      <c r="B45" s="51">
        <v>29909</v>
      </c>
      <c r="C45" s="51">
        <v>0</v>
      </c>
      <c r="D45" s="39">
        <v>29909</v>
      </c>
      <c r="E45" s="51">
        <v>7423</v>
      </c>
      <c r="F45" s="51">
        <v>0</v>
      </c>
      <c r="G45" s="39">
        <v>7423</v>
      </c>
      <c r="H45" s="39">
        <v>37332</v>
      </c>
      <c r="I45" s="39">
        <v>0</v>
      </c>
      <c r="J45" s="73">
        <v>37332</v>
      </c>
    </row>
    <row r="46" spans="1:10" x14ac:dyDescent="0.2">
      <c r="A46" s="61">
        <f t="shared" si="0"/>
        <v>44856</v>
      </c>
      <c r="B46" s="51">
        <v>32722</v>
      </c>
      <c r="C46" s="51">
        <v>0</v>
      </c>
      <c r="D46" s="39">
        <v>32722</v>
      </c>
      <c r="E46" s="51">
        <v>7253</v>
      </c>
      <c r="F46" s="51">
        <v>0</v>
      </c>
      <c r="G46" s="39">
        <v>7253</v>
      </c>
      <c r="H46" s="39">
        <v>39975</v>
      </c>
      <c r="I46" s="39">
        <v>0</v>
      </c>
      <c r="J46" s="73">
        <v>39975</v>
      </c>
    </row>
    <row r="47" spans="1:10" ht="13.5" thickBot="1" x14ac:dyDescent="0.25">
      <c r="A47" s="63">
        <f t="shared" si="0"/>
        <v>44863</v>
      </c>
      <c r="B47" s="67">
        <v>31937</v>
      </c>
      <c r="C47" s="67">
        <v>0</v>
      </c>
      <c r="D47" s="68">
        <v>31937</v>
      </c>
      <c r="E47" s="67">
        <v>7441</v>
      </c>
      <c r="F47" s="67">
        <v>0</v>
      </c>
      <c r="G47" s="68">
        <v>7441</v>
      </c>
      <c r="H47" s="68">
        <v>39378</v>
      </c>
      <c r="I47" s="68">
        <v>0</v>
      </c>
      <c r="J47" s="69">
        <v>39378</v>
      </c>
    </row>
    <row r="48" spans="1:10" x14ac:dyDescent="0.2">
      <c r="A48" s="57">
        <f t="shared" si="0"/>
        <v>44870</v>
      </c>
      <c r="B48" s="70">
        <v>32591</v>
      </c>
      <c r="C48" s="70">
        <v>0</v>
      </c>
      <c r="D48" s="71">
        <v>32591</v>
      </c>
      <c r="E48" s="70">
        <v>8070</v>
      </c>
      <c r="F48" s="70">
        <v>0</v>
      </c>
      <c r="G48" s="71">
        <v>8070</v>
      </c>
      <c r="H48" s="71">
        <v>40661</v>
      </c>
      <c r="I48" s="71">
        <v>0</v>
      </c>
      <c r="J48" s="72">
        <v>40661</v>
      </c>
    </row>
    <row r="49" spans="1:10" x14ac:dyDescent="0.2">
      <c r="A49" s="61">
        <f t="shared" si="0"/>
        <v>44877</v>
      </c>
      <c r="B49" s="51">
        <v>32449</v>
      </c>
      <c r="C49" s="51">
        <v>0</v>
      </c>
      <c r="D49" s="39">
        <v>32449</v>
      </c>
      <c r="E49" s="51">
        <v>8048</v>
      </c>
      <c r="F49" s="51">
        <v>0</v>
      </c>
      <c r="G49" s="39">
        <v>8048</v>
      </c>
      <c r="H49" s="39">
        <v>40497</v>
      </c>
      <c r="I49" s="39">
        <v>0</v>
      </c>
      <c r="J49" s="73">
        <v>40497</v>
      </c>
    </row>
    <row r="50" spans="1:10" x14ac:dyDescent="0.2">
      <c r="A50" s="61">
        <f t="shared" si="0"/>
        <v>44884</v>
      </c>
      <c r="B50" s="51">
        <v>32980</v>
      </c>
      <c r="C50" s="51">
        <v>0</v>
      </c>
      <c r="D50" s="39">
        <v>32980</v>
      </c>
      <c r="E50" s="51">
        <v>7769</v>
      </c>
      <c r="F50" s="51">
        <v>0</v>
      </c>
      <c r="G50" s="39">
        <v>7769</v>
      </c>
      <c r="H50" s="39">
        <v>40749</v>
      </c>
      <c r="I50" s="39">
        <v>0</v>
      </c>
      <c r="J50" s="73">
        <v>40749</v>
      </c>
    </row>
    <row r="51" spans="1:10" ht="13.5" thickBot="1" x14ac:dyDescent="0.25">
      <c r="A51" s="63">
        <f t="shared" si="0"/>
        <v>44891</v>
      </c>
      <c r="B51" s="67">
        <v>32607</v>
      </c>
      <c r="C51" s="67">
        <v>0</v>
      </c>
      <c r="D51" s="68">
        <v>32607</v>
      </c>
      <c r="E51" s="67">
        <v>7942</v>
      </c>
      <c r="F51" s="67">
        <v>0</v>
      </c>
      <c r="G51" s="68">
        <v>7942</v>
      </c>
      <c r="H51" s="68">
        <v>40549</v>
      </c>
      <c r="I51" s="68">
        <v>0</v>
      </c>
      <c r="J51" s="69">
        <v>40549</v>
      </c>
    </row>
    <row r="52" spans="1:10" x14ac:dyDescent="0.2">
      <c r="A52" s="57">
        <f t="shared" si="0"/>
        <v>44898</v>
      </c>
      <c r="B52" s="70">
        <v>32811</v>
      </c>
      <c r="C52" s="70">
        <v>0</v>
      </c>
      <c r="D52" s="71">
        <v>32811</v>
      </c>
      <c r="E52" s="70">
        <v>6881</v>
      </c>
      <c r="F52" s="70">
        <v>0</v>
      </c>
      <c r="G52" s="71">
        <v>6881</v>
      </c>
      <c r="H52" s="71">
        <v>39692</v>
      </c>
      <c r="I52" s="71">
        <v>0</v>
      </c>
      <c r="J52" s="72">
        <v>39692</v>
      </c>
    </row>
    <row r="53" spans="1:10" x14ac:dyDescent="0.2">
      <c r="A53" s="61">
        <f t="shared" si="0"/>
        <v>44905</v>
      </c>
      <c r="B53" s="51">
        <v>32144</v>
      </c>
      <c r="C53" s="51">
        <v>0</v>
      </c>
      <c r="D53" s="39">
        <v>32144</v>
      </c>
      <c r="E53" s="51">
        <v>8592</v>
      </c>
      <c r="F53" s="51">
        <v>0</v>
      </c>
      <c r="G53" s="39">
        <v>8592</v>
      </c>
      <c r="H53" s="39">
        <v>40736</v>
      </c>
      <c r="I53" s="39">
        <v>0</v>
      </c>
      <c r="J53" s="73">
        <v>40736</v>
      </c>
    </row>
    <row r="54" spans="1:10" x14ac:dyDescent="0.2">
      <c r="A54" s="61">
        <f t="shared" si="0"/>
        <v>44912</v>
      </c>
      <c r="B54" s="51">
        <v>32810</v>
      </c>
      <c r="C54" s="51">
        <v>0</v>
      </c>
      <c r="D54" s="39">
        <v>32810</v>
      </c>
      <c r="E54" s="51">
        <v>7380</v>
      </c>
      <c r="F54" s="51">
        <v>0</v>
      </c>
      <c r="G54" s="39">
        <v>7380</v>
      </c>
      <c r="H54" s="39">
        <v>40190</v>
      </c>
      <c r="I54" s="39">
        <v>0</v>
      </c>
      <c r="J54" s="73">
        <v>40190</v>
      </c>
    </row>
    <row r="55" spans="1:10" x14ac:dyDescent="0.2">
      <c r="A55" s="61">
        <f t="shared" si="0"/>
        <v>44919</v>
      </c>
      <c r="B55" s="51">
        <v>24020</v>
      </c>
      <c r="C55" s="51">
        <v>0</v>
      </c>
      <c r="D55" s="39">
        <v>24020</v>
      </c>
      <c r="E55" s="51">
        <v>5267</v>
      </c>
      <c r="F55" s="51">
        <v>0</v>
      </c>
      <c r="G55" s="39">
        <v>5267</v>
      </c>
      <c r="H55" s="39">
        <v>29287</v>
      </c>
      <c r="I55" s="39">
        <v>0</v>
      </c>
      <c r="J55" s="73">
        <v>29287</v>
      </c>
    </row>
    <row r="56" spans="1:10" ht="13.5" thickBot="1" x14ac:dyDescent="0.25">
      <c r="A56" s="63">
        <f t="shared" si="0"/>
        <v>44926</v>
      </c>
      <c r="B56" s="67">
        <v>27097</v>
      </c>
      <c r="C56" s="67">
        <v>0</v>
      </c>
      <c r="D56" s="68">
        <v>27097</v>
      </c>
      <c r="E56" s="67">
        <v>3312</v>
      </c>
      <c r="F56" s="67">
        <v>0</v>
      </c>
      <c r="G56" s="68">
        <v>3312</v>
      </c>
      <c r="H56" s="68">
        <v>30409</v>
      </c>
      <c r="I56" s="68">
        <v>0</v>
      </c>
      <c r="J56" s="69">
        <v>30409</v>
      </c>
    </row>
    <row r="57" spans="1:10" x14ac:dyDescent="0.2">
      <c r="A57" s="41"/>
      <c r="B57" s="52">
        <v>0</v>
      </c>
      <c r="C57" s="52">
        <v>0</v>
      </c>
      <c r="D57" s="42">
        <v>0</v>
      </c>
      <c r="E57" s="52">
        <v>0</v>
      </c>
      <c r="F57" s="52">
        <v>0</v>
      </c>
      <c r="G57" s="42">
        <v>0</v>
      </c>
      <c r="H57" s="42">
        <v>0</v>
      </c>
      <c r="I57" s="42">
        <v>0</v>
      </c>
      <c r="J57" s="42">
        <v>0</v>
      </c>
    </row>
    <row r="58" spans="1:10" x14ac:dyDescent="0.2">
      <c r="A58" s="43"/>
    </row>
    <row r="59" spans="1:10" x14ac:dyDescent="0.2">
      <c r="A59" s="44" t="s">
        <v>9</v>
      </c>
      <c r="B59" s="38">
        <f>SUM(B5:B8)</f>
        <v>111718</v>
      </c>
      <c r="C59" s="38">
        <f t="shared" ref="C59:J59" si="1">SUM(C5:C8)</f>
        <v>0</v>
      </c>
      <c r="D59" s="38">
        <f t="shared" si="1"/>
        <v>111718</v>
      </c>
      <c r="E59" s="38">
        <f t="shared" si="1"/>
        <v>29385</v>
      </c>
      <c r="F59" s="38">
        <f t="shared" si="1"/>
        <v>0</v>
      </c>
      <c r="G59" s="38">
        <f t="shared" si="1"/>
        <v>29385</v>
      </c>
      <c r="H59" s="38">
        <f t="shared" si="1"/>
        <v>141103</v>
      </c>
      <c r="I59" s="38">
        <f t="shared" si="1"/>
        <v>0</v>
      </c>
      <c r="J59" s="38">
        <f t="shared" si="1"/>
        <v>141103</v>
      </c>
    </row>
    <row r="60" spans="1:10" x14ac:dyDescent="0.2">
      <c r="A60" s="45" t="s">
        <v>10</v>
      </c>
      <c r="B60" s="39">
        <f>SUM(B9:B12)</f>
        <v>124669</v>
      </c>
      <c r="C60" s="39">
        <f t="shared" ref="C60:J60" si="2">SUM(C9:C12)</f>
        <v>0</v>
      </c>
      <c r="D60" s="39">
        <f t="shared" si="2"/>
        <v>124669</v>
      </c>
      <c r="E60" s="39">
        <f t="shared" si="2"/>
        <v>32577</v>
      </c>
      <c r="F60" s="39">
        <f t="shared" si="2"/>
        <v>0</v>
      </c>
      <c r="G60" s="39">
        <f t="shared" si="2"/>
        <v>32577</v>
      </c>
      <c r="H60" s="39">
        <f t="shared" si="2"/>
        <v>157246</v>
      </c>
      <c r="I60" s="39">
        <f t="shared" si="2"/>
        <v>0</v>
      </c>
      <c r="J60" s="39">
        <f t="shared" si="2"/>
        <v>157246</v>
      </c>
    </row>
    <row r="61" spans="1:10" x14ac:dyDescent="0.2">
      <c r="A61" s="45" t="s">
        <v>11</v>
      </c>
      <c r="B61" s="39">
        <f>SUM(B13:B17)</f>
        <v>155397</v>
      </c>
      <c r="C61" s="39">
        <f t="shared" ref="C61:J61" si="3">SUM(C13:C17)</f>
        <v>0</v>
      </c>
      <c r="D61" s="39">
        <f t="shared" si="3"/>
        <v>155397</v>
      </c>
      <c r="E61" s="39">
        <f t="shared" si="3"/>
        <v>42730</v>
      </c>
      <c r="F61" s="39">
        <f t="shared" si="3"/>
        <v>0</v>
      </c>
      <c r="G61" s="39">
        <f t="shared" si="3"/>
        <v>42730</v>
      </c>
      <c r="H61" s="39">
        <f t="shared" si="3"/>
        <v>198127</v>
      </c>
      <c r="I61" s="39">
        <f t="shared" si="3"/>
        <v>0</v>
      </c>
      <c r="J61" s="39">
        <f t="shared" si="3"/>
        <v>198127</v>
      </c>
    </row>
    <row r="62" spans="1:10" x14ac:dyDescent="0.2">
      <c r="A62" s="45" t="s">
        <v>12</v>
      </c>
      <c r="B62" s="39">
        <f>SUM(B18:B21)</f>
        <v>114556</v>
      </c>
      <c r="C62" s="39">
        <f t="shared" ref="C62:J62" si="4">SUM(C18:C21)</f>
        <v>0</v>
      </c>
      <c r="D62" s="39">
        <f t="shared" si="4"/>
        <v>114556</v>
      </c>
      <c r="E62" s="39">
        <f t="shared" si="4"/>
        <v>31051</v>
      </c>
      <c r="F62" s="39">
        <f t="shared" si="4"/>
        <v>0</v>
      </c>
      <c r="G62" s="39">
        <f t="shared" si="4"/>
        <v>31051</v>
      </c>
      <c r="H62" s="39">
        <f t="shared" si="4"/>
        <v>145607</v>
      </c>
      <c r="I62" s="39">
        <f t="shared" si="4"/>
        <v>0</v>
      </c>
      <c r="J62" s="39">
        <f t="shared" si="4"/>
        <v>145607</v>
      </c>
    </row>
    <row r="63" spans="1:10" x14ac:dyDescent="0.2">
      <c r="A63" s="45" t="s">
        <v>13</v>
      </c>
      <c r="B63" s="39">
        <f>SUM(B22:B25)</f>
        <v>122766</v>
      </c>
      <c r="C63" s="39">
        <f t="shared" ref="C63:J63" si="5">SUM(C22:C25)</f>
        <v>0</v>
      </c>
      <c r="D63" s="39">
        <f t="shared" si="5"/>
        <v>122766</v>
      </c>
      <c r="E63" s="39">
        <f t="shared" si="5"/>
        <v>34321</v>
      </c>
      <c r="F63" s="39">
        <f t="shared" si="5"/>
        <v>0</v>
      </c>
      <c r="G63" s="39">
        <f t="shared" si="5"/>
        <v>34321</v>
      </c>
      <c r="H63" s="39">
        <f t="shared" si="5"/>
        <v>157087</v>
      </c>
      <c r="I63" s="39">
        <f t="shared" si="5"/>
        <v>0</v>
      </c>
      <c r="J63" s="39">
        <f t="shared" si="5"/>
        <v>157087</v>
      </c>
    </row>
    <row r="64" spans="1:10" x14ac:dyDescent="0.2">
      <c r="A64" s="45" t="s">
        <v>14</v>
      </c>
      <c r="B64" s="39">
        <f>SUM(B26:B30)</f>
        <v>145254</v>
      </c>
      <c r="C64" s="39">
        <f t="shared" ref="C64:J64" si="6">SUM(C26:C30)</f>
        <v>0</v>
      </c>
      <c r="D64" s="39">
        <f t="shared" si="6"/>
        <v>145254</v>
      </c>
      <c r="E64" s="39">
        <f t="shared" si="6"/>
        <v>37725</v>
      </c>
      <c r="F64" s="39">
        <f t="shared" si="6"/>
        <v>0</v>
      </c>
      <c r="G64" s="39">
        <f t="shared" si="6"/>
        <v>37725</v>
      </c>
      <c r="H64" s="39">
        <f t="shared" si="6"/>
        <v>182979</v>
      </c>
      <c r="I64" s="39">
        <f t="shared" si="6"/>
        <v>0</v>
      </c>
      <c r="J64" s="39">
        <f t="shared" si="6"/>
        <v>182979</v>
      </c>
    </row>
    <row r="65" spans="1:10" x14ac:dyDescent="0.2">
      <c r="A65" s="45" t="s">
        <v>15</v>
      </c>
      <c r="B65" s="39">
        <f>SUM(B31:B34)</f>
        <v>114145</v>
      </c>
      <c r="C65" s="39">
        <f t="shared" ref="C65:J65" si="7">SUM(C31:C34)</f>
        <v>0</v>
      </c>
      <c r="D65" s="39">
        <f t="shared" si="7"/>
        <v>114145</v>
      </c>
      <c r="E65" s="39">
        <f t="shared" si="7"/>
        <v>29777</v>
      </c>
      <c r="F65" s="39">
        <f t="shared" si="7"/>
        <v>0</v>
      </c>
      <c r="G65" s="39">
        <f t="shared" si="7"/>
        <v>29777</v>
      </c>
      <c r="H65" s="39">
        <f t="shared" si="7"/>
        <v>143922</v>
      </c>
      <c r="I65" s="39">
        <f t="shared" si="7"/>
        <v>0</v>
      </c>
      <c r="J65" s="39">
        <f t="shared" si="7"/>
        <v>143922</v>
      </c>
    </row>
    <row r="66" spans="1:10" x14ac:dyDescent="0.2">
      <c r="A66" s="45" t="s">
        <v>16</v>
      </c>
      <c r="B66" s="39">
        <f>SUM(B35:B38)</f>
        <v>116397</v>
      </c>
      <c r="C66" s="39">
        <f t="shared" ref="C66:J66" si="8">SUM(C35:C38)</f>
        <v>0</v>
      </c>
      <c r="D66" s="39">
        <f t="shared" si="8"/>
        <v>116397</v>
      </c>
      <c r="E66" s="39">
        <f t="shared" si="8"/>
        <v>30537</v>
      </c>
      <c r="F66" s="39">
        <f t="shared" si="8"/>
        <v>0</v>
      </c>
      <c r="G66" s="39">
        <f t="shared" si="8"/>
        <v>30537</v>
      </c>
      <c r="H66" s="39">
        <f t="shared" si="8"/>
        <v>146934</v>
      </c>
      <c r="I66" s="39">
        <f t="shared" si="8"/>
        <v>0</v>
      </c>
      <c r="J66" s="39">
        <f t="shared" si="8"/>
        <v>146934</v>
      </c>
    </row>
    <row r="67" spans="1:10" x14ac:dyDescent="0.2">
      <c r="A67" s="45" t="s">
        <v>17</v>
      </c>
      <c r="B67" s="39">
        <f>SUM(B39:B43)</f>
        <v>146467</v>
      </c>
      <c r="C67" s="39">
        <f t="shared" ref="C67:J67" si="9">SUM(C39:C43)</f>
        <v>0</v>
      </c>
      <c r="D67" s="39">
        <f t="shared" si="9"/>
        <v>146467</v>
      </c>
      <c r="E67" s="39">
        <f t="shared" si="9"/>
        <v>33131</v>
      </c>
      <c r="F67" s="39">
        <f t="shared" si="9"/>
        <v>0</v>
      </c>
      <c r="G67" s="39">
        <f t="shared" si="9"/>
        <v>33131</v>
      </c>
      <c r="H67" s="39">
        <f t="shared" si="9"/>
        <v>179598</v>
      </c>
      <c r="I67" s="39">
        <f t="shared" si="9"/>
        <v>0</v>
      </c>
      <c r="J67" s="39">
        <f t="shared" si="9"/>
        <v>179598</v>
      </c>
    </row>
    <row r="68" spans="1:10" x14ac:dyDescent="0.2">
      <c r="A68" s="45" t="s">
        <v>18</v>
      </c>
      <c r="B68" s="39">
        <f>SUM(B44:B47)</f>
        <v>119913</v>
      </c>
      <c r="C68" s="39">
        <f t="shared" ref="C68:J68" si="10">SUM(C44:C47)</f>
        <v>0</v>
      </c>
      <c r="D68" s="39">
        <f t="shared" si="10"/>
        <v>119913</v>
      </c>
      <c r="E68" s="39">
        <f t="shared" si="10"/>
        <v>29697</v>
      </c>
      <c r="F68" s="39">
        <f t="shared" si="10"/>
        <v>0</v>
      </c>
      <c r="G68" s="39">
        <f t="shared" si="10"/>
        <v>29697</v>
      </c>
      <c r="H68" s="39">
        <f t="shared" si="10"/>
        <v>149610</v>
      </c>
      <c r="I68" s="39">
        <f t="shared" si="10"/>
        <v>0</v>
      </c>
      <c r="J68" s="39">
        <f t="shared" si="10"/>
        <v>149610</v>
      </c>
    </row>
    <row r="69" spans="1:10" x14ac:dyDescent="0.2">
      <c r="A69" s="45" t="s">
        <v>19</v>
      </c>
      <c r="B69" s="39">
        <f>SUM(B48:B51)</f>
        <v>130627</v>
      </c>
      <c r="C69" s="39">
        <f t="shared" ref="C69:J69" si="11">SUM(C48:C51)</f>
        <v>0</v>
      </c>
      <c r="D69" s="39">
        <f t="shared" si="11"/>
        <v>130627</v>
      </c>
      <c r="E69" s="39">
        <f t="shared" si="11"/>
        <v>31829</v>
      </c>
      <c r="F69" s="39">
        <f t="shared" si="11"/>
        <v>0</v>
      </c>
      <c r="G69" s="39">
        <f t="shared" si="11"/>
        <v>31829</v>
      </c>
      <c r="H69" s="39">
        <f t="shared" si="11"/>
        <v>162456</v>
      </c>
      <c r="I69" s="39">
        <f t="shared" si="11"/>
        <v>0</v>
      </c>
      <c r="J69" s="39">
        <f t="shared" si="11"/>
        <v>162456</v>
      </c>
    </row>
    <row r="70" spans="1:10" x14ac:dyDescent="0.2">
      <c r="A70" s="46" t="s">
        <v>20</v>
      </c>
      <c r="B70" s="42">
        <f>SUM(B52:B56)</f>
        <v>148882</v>
      </c>
      <c r="C70" s="42">
        <f t="shared" ref="C70:J70" si="12">SUM(C52:C56)</f>
        <v>0</v>
      </c>
      <c r="D70" s="42">
        <f t="shared" si="12"/>
        <v>148882</v>
      </c>
      <c r="E70" s="42">
        <f t="shared" si="12"/>
        <v>31432</v>
      </c>
      <c r="F70" s="42">
        <f t="shared" si="12"/>
        <v>0</v>
      </c>
      <c r="G70" s="42">
        <f t="shared" si="12"/>
        <v>31432</v>
      </c>
      <c r="H70" s="42">
        <f t="shared" si="12"/>
        <v>180314</v>
      </c>
      <c r="I70" s="42">
        <f t="shared" si="12"/>
        <v>0</v>
      </c>
      <c r="J70" s="42">
        <f t="shared" si="12"/>
        <v>180314</v>
      </c>
    </row>
    <row r="72" spans="1:10" x14ac:dyDescent="0.2">
      <c r="A72" s="44" t="s">
        <v>21</v>
      </c>
      <c r="B72" s="38">
        <f>SUM(B5:B17)</f>
        <v>391784</v>
      </c>
      <c r="C72" s="38">
        <f t="shared" ref="C72:J72" si="13">SUM(C5:C17)</f>
        <v>0</v>
      </c>
      <c r="D72" s="38">
        <f t="shared" si="13"/>
        <v>391784</v>
      </c>
      <c r="E72" s="38">
        <f t="shared" si="13"/>
        <v>104692</v>
      </c>
      <c r="F72" s="38">
        <f t="shared" si="13"/>
        <v>0</v>
      </c>
      <c r="G72" s="38">
        <f t="shared" si="13"/>
        <v>104692</v>
      </c>
      <c r="H72" s="38">
        <f t="shared" si="13"/>
        <v>496476</v>
      </c>
      <c r="I72" s="38">
        <f t="shared" si="13"/>
        <v>0</v>
      </c>
      <c r="J72" s="38">
        <f t="shared" si="13"/>
        <v>496476</v>
      </c>
    </row>
    <row r="73" spans="1:10" x14ac:dyDescent="0.2">
      <c r="A73" s="45" t="s">
        <v>22</v>
      </c>
      <c r="B73" s="39">
        <f>SUM(B18:B30)</f>
        <v>382576</v>
      </c>
      <c r="C73" s="39">
        <f t="shared" ref="C73:J73" si="14">SUM(C18:C30)</f>
        <v>0</v>
      </c>
      <c r="D73" s="39">
        <f t="shared" si="14"/>
        <v>382576</v>
      </c>
      <c r="E73" s="39">
        <f t="shared" si="14"/>
        <v>103097</v>
      </c>
      <c r="F73" s="39">
        <f t="shared" si="14"/>
        <v>0</v>
      </c>
      <c r="G73" s="39">
        <f t="shared" si="14"/>
        <v>103097</v>
      </c>
      <c r="H73" s="39">
        <f t="shared" si="14"/>
        <v>485673</v>
      </c>
      <c r="I73" s="39">
        <f t="shared" si="14"/>
        <v>0</v>
      </c>
      <c r="J73" s="39">
        <f t="shared" si="14"/>
        <v>485673</v>
      </c>
    </row>
    <row r="74" spans="1:10" x14ac:dyDescent="0.2">
      <c r="A74" s="45" t="s">
        <v>23</v>
      </c>
      <c r="B74" s="39">
        <f>SUM(B31:B43)</f>
        <v>377009</v>
      </c>
      <c r="C74" s="39">
        <f t="shared" ref="C74:J74" si="15">SUM(C31:C43)</f>
        <v>0</v>
      </c>
      <c r="D74" s="39">
        <f t="shared" si="15"/>
        <v>377009</v>
      </c>
      <c r="E74" s="39">
        <f t="shared" si="15"/>
        <v>93445</v>
      </c>
      <c r="F74" s="39">
        <f t="shared" si="15"/>
        <v>0</v>
      </c>
      <c r="G74" s="39">
        <f t="shared" si="15"/>
        <v>93445</v>
      </c>
      <c r="H74" s="39">
        <f t="shared" si="15"/>
        <v>470454</v>
      </c>
      <c r="I74" s="39">
        <f t="shared" si="15"/>
        <v>0</v>
      </c>
      <c r="J74" s="39">
        <f t="shared" si="15"/>
        <v>470454</v>
      </c>
    </row>
    <row r="75" spans="1:10" x14ac:dyDescent="0.2">
      <c r="A75" s="46" t="s">
        <v>24</v>
      </c>
      <c r="B75" s="42">
        <f>SUM(B44:B56)</f>
        <v>399422</v>
      </c>
      <c r="C75" s="42">
        <f t="shared" ref="C75:J75" si="16">SUM(C44:C56)</f>
        <v>0</v>
      </c>
      <c r="D75" s="42">
        <f t="shared" si="16"/>
        <v>399422</v>
      </c>
      <c r="E75" s="42">
        <f t="shared" si="16"/>
        <v>92958</v>
      </c>
      <c r="F75" s="42">
        <f t="shared" si="16"/>
        <v>0</v>
      </c>
      <c r="G75" s="42">
        <f t="shared" si="16"/>
        <v>92958</v>
      </c>
      <c r="H75" s="42">
        <f t="shared" si="16"/>
        <v>492380</v>
      </c>
      <c r="I75" s="42">
        <f t="shared" si="16"/>
        <v>0</v>
      </c>
      <c r="J75" s="42">
        <f t="shared" si="16"/>
        <v>492380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1550791</v>
      </c>
      <c r="C77" s="49">
        <f t="shared" si="17"/>
        <v>0</v>
      </c>
      <c r="D77" s="49">
        <f t="shared" si="17"/>
        <v>1550791</v>
      </c>
      <c r="E77" s="49">
        <f t="shared" si="17"/>
        <v>394192</v>
      </c>
      <c r="F77" s="49">
        <f t="shared" si="17"/>
        <v>0</v>
      </c>
      <c r="G77" s="49">
        <f t="shared" si="17"/>
        <v>394192</v>
      </c>
      <c r="H77" s="49">
        <f t="shared" si="17"/>
        <v>1944983</v>
      </c>
      <c r="I77" s="49">
        <f t="shared" si="17"/>
        <v>0</v>
      </c>
      <c r="J77" s="49">
        <f t="shared" si="17"/>
        <v>1944983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6F626-47B7-49F1-8743-83D14767D609}">
  <sheetPr>
    <pageSetUpPr fitToPage="1"/>
  </sheetPr>
  <dimension ref="A1:J77"/>
  <sheetViews>
    <sheetView topLeftCell="A18" zoomScaleNormal="100" workbookViewId="0">
      <selection activeCell="B60" sqref="B60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46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44933</v>
      </c>
      <c r="B5" s="58">
        <v>26158</v>
      </c>
      <c r="C5" s="58">
        <v>0</v>
      </c>
      <c r="D5" s="59">
        <v>26158</v>
      </c>
      <c r="E5" s="58">
        <v>5608</v>
      </c>
      <c r="F5" s="58">
        <v>0</v>
      </c>
      <c r="G5" s="59">
        <v>5608</v>
      </c>
      <c r="H5" s="59">
        <v>31766</v>
      </c>
      <c r="I5" s="59">
        <v>0</v>
      </c>
      <c r="J5" s="60">
        <v>31766</v>
      </c>
    </row>
    <row r="6" spans="1:10" x14ac:dyDescent="0.2">
      <c r="A6" s="61">
        <f>A5+7</f>
        <v>44940</v>
      </c>
      <c r="B6" s="28">
        <v>31359</v>
      </c>
      <c r="C6" s="28">
        <v>0</v>
      </c>
      <c r="D6" s="54">
        <v>31359</v>
      </c>
      <c r="E6" s="28">
        <v>6523</v>
      </c>
      <c r="F6" s="28">
        <v>0</v>
      </c>
      <c r="G6" s="54">
        <v>6523</v>
      </c>
      <c r="H6" s="54">
        <v>37882</v>
      </c>
      <c r="I6" s="54">
        <v>0</v>
      </c>
      <c r="J6" s="62">
        <v>37882</v>
      </c>
    </row>
    <row r="7" spans="1:10" x14ac:dyDescent="0.2">
      <c r="A7" s="61">
        <f t="shared" ref="A7:A56" si="0">A6+7</f>
        <v>44947</v>
      </c>
      <c r="B7" s="28">
        <v>29606</v>
      </c>
      <c r="C7" s="28">
        <v>0</v>
      </c>
      <c r="D7" s="54">
        <v>29606</v>
      </c>
      <c r="E7" s="28">
        <v>6706</v>
      </c>
      <c r="F7" s="28">
        <v>0</v>
      </c>
      <c r="G7" s="54">
        <v>6706</v>
      </c>
      <c r="H7" s="54">
        <v>36312</v>
      </c>
      <c r="I7" s="54">
        <v>0</v>
      </c>
      <c r="J7" s="62">
        <v>36312</v>
      </c>
    </row>
    <row r="8" spans="1:10" ht="13.5" thickBot="1" x14ac:dyDescent="0.25">
      <c r="A8" s="63">
        <f t="shared" si="0"/>
        <v>44954</v>
      </c>
      <c r="B8" s="64">
        <v>30290</v>
      </c>
      <c r="C8" s="64">
        <v>0</v>
      </c>
      <c r="D8" s="65">
        <v>30290</v>
      </c>
      <c r="E8" s="64">
        <v>7001</v>
      </c>
      <c r="F8" s="64">
        <v>0</v>
      </c>
      <c r="G8" s="65">
        <v>7001</v>
      </c>
      <c r="H8" s="65">
        <v>37291</v>
      </c>
      <c r="I8" s="65">
        <v>0</v>
      </c>
      <c r="J8" s="66">
        <v>37291</v>
      </c>
    </row>
    <row r="9" spans="1:10" x14ac:dyDescent="0.2">
      <c r="A9" s="57">
        <f t="shared" si="0"/>
        <v>44961</v>
      </c>
      <c r="B9" s="58">
        <v>27380</v>
      </c>
      <c r="C9" s="58">
        <v>0</v>
      </c>
      <c r="D9" s="59">
        <v>27380</v>
      </c>
      <c r="E9" s="58">
        <v>5267</v>
      </c>
      <c r="F9" s="58">
        <v>0</v>
      </c>
      <c r="G9" s="59">
        <v>5267</v>
      </c>
      <c r="H9" s="59">
        <v>32647</v>
      </c>
      <c r="I9" s="59">
        <v>0</v>
      </c>
      <c r="J9" s="60">
        <v>32647</v>
      </c>
    </row>
    <row r="10" spans="1:10" x14ac:dyDescent="0.2">
      <c r="A10" s="61">
        <f t="shared" si="0"/>
        <v>44968</v>
      </c>
      <c r="B10" s="28">
        <v>30724</v>
      </c>
      <c r="C10" s="28">
        <v>0</v>
      </c>
      <c r="D10" s="54">
        <v>30724</v>
      </c>
      <c r="E10" s="28">
        <v>6697</v>
      </c>
      <c r="F10" s="28">
        <v>0</v>
      </c>
      <c r="G10" s="54">
        <v>6697</v>
      </c>
      <c r="H10" s="54">
        <v>37421</v>
      </c>
      <c r="I10" s="54">
        <v>0</v>
      </c>
      <c r="J10" s="62">
        <v>37421</v>
      </c>
    </row>
    <row r="11" spans="1:10" x14ac:dyDescent="0.2">
      <c r="A11" s="61">
        <f t="shared" si="0"/>
        <v>44975</v>
      </c>
      <c r="B11" s="28">
        <v>30488</v>
      </c>
      <c r="C11" s="28">
        <v>0</v>
      </c>
      <c r="D11" s="54">
        <v>30488</v>
      </c>
      <c r="E11" s="28">
        <v>6788</v>
      </c>
      <c r="F11" s="28">
        <v>0</v>
      </c>
      <c r="G11" s="54">
        <v>6788</v>
      </c>
      <c r="H11" s="54">
        <v>37276</v>
      </c>
      <c r="I11" s="54">
        <v>0</v>
      </c>
      <c r="J11" s="62">
        <v>37276</v>
      </c>
    </row>
    <row r="12" spans="1:10" ht="13.5" thickBot="1" x14ac:dyDescent="0.25">
      <c r="A12" s="63">
        <f t="shared" si="0"/>
        <v>44982</v>
      </c>
      <c r="B12" s="64">
        <v>29258</v>
      </c>
      <c r="C12" s="64">
        <v>0</v>
      </c>
      <c r="D12" s="65">
        <v>29258</v>
      </c>
      <c r="E12" s="64">
        <v>7371</v>
      </c>
      <c r="F12" s="64">
        <v>0</v>
      </c>
      <c r="G12" s="65">
        <v>7371</v>
      </c>
      <c r="H12" s="65">
        <v>36629</v>
      </c>
      <c r="I12" s="65">
        <v>0</v>
      </c>
      <c r="J12" s="66">
        <v>36629</v>
      </c>
    </row>
    <row r="13" spans="1:10" x14ac:dyDescent="0.2">
      <c r="A13" s="57">
        <f t="shared" si="0"/>
        <v>44989</v>
      </c>
      <c r="B13" s="58">
        <v>29179</v>
      </c>
      <c r="C13" s="58">
        <v>0</v>
      </c>
      <c r="D13" s="59">
        <v>29179</v>
      </c>
      <c r="E13" s="58">
        <v>6996</v>
      </c>
      <c r="F13" s="58">
        <v>0</v>
      </c>
      <c r="G13" s="59">
        <v>6996</v>
      </c>
      <c r="H13" s="59">
        <v>36175</v>
      </c>
      <c r="I13" s="59">
        <v>0</v>
      </c>
      <c r="J13" s="60">
        <v>36175</v>
      </c>
    </row>
    <row r="14" spans="1:10" x14ac:dyDescent="0.2">
      <c r="A14" s="61">
        <f t="shared" si="0"/>
        <v>44996</v>
      </c>
      <c r="B14" s="28">
        <v>28870</v>
      </c>
      <c r="C14" s="28">
        <v>0</v>
      </c>
      <c r="D14" s="54">
        <v>28870</v>
      </c>
      <c r="E14" s="28">
        <v>6851</v>
      </c>
      <c r="F14" s="28">
        <v>0</v>
      </c>
      <c r="G14" s="54">
        <v>6851</v>
      </c>
      <c r="H14" s="54">
        <v>35721</v>
      </c>
      <c r="I14" s="54">
        <v>0</v>
      </c>
      <c r="J14" s="62">
        <v>35721</v>
      </c>
    </row>
    <row r="15" spans="1:10" x14ac:dyDescent="0.2">
      <c r="A15" s="61">
        <f t="shared" si="0"/>
        <v>45003</v>
      </c>
      <c r="B15" s="28">
        <v>26872</v>
      </c>
      <c r="C15" s="28">
        <v>0</v>
      </c>
      <c r="D15" s="54">
        <v>26872</v>
      </c>
      <c r="E15" s="28">
        <v>5676</v>
      </c>
      <c r="F15" s="28">
        <v>0</v>
      </c>
      <c r="G15" s="54">
        <v>5676</v>
      </c>
      <c r="H15" s="54">
        <v>32548</v>
      </c>
      <c r="I15" s="54">
        <v>0</v>
      </c>
      <c r="J15" s="62">
        <v>32548</v>
      </c>
    </row>
    <row r="16" spans="1:10" x14ac:dyDescent="0.2">
      <c r="A16" s="61">
        <f t="shared" si="0"/>
        <v>45010</v>
      </c>
      <c r="B16" s="28">
        <v>29911</v>
      </c>
      <c r="C16" s="28">
        <v>0</v>
      </c>
      <c r="D16" s="54">
        <v>29911</v>
      </c>
      <c r="E16" s="28">
        <v>7009</v>
      </c>
      <c r="F16" s="28">
        <v>0</v>
      </c>
      <c r="G16" s="54">
        <v>7009</v>
      </c>
      <c r="H16" s="54">
        <v>36920</v>
      </c>
      <c r="I16" s="54">
        <v>0</v>
      </c>
      <c r="J16" s="62">
        <v>36920</v>
      </c>
    </row>
    <row r="17" spans="1:10" ht="13.5" thickBot="1" x14ac:dyDescent="0.25">
      <c r="A17" s="63">
        <f t="shared" si="0"/>
        <v>45017</v>
      </c>
      <c r="B17" s="64">
        <v>30157</v>
      </c>
      <c r="C17" s="64">
        <v>0</v>
      </c>
      <c r="D17" s="65">
        <v>30157</v>
      </c>
      <c r="E17" s="64">
        <v>7399</v>
      </c>
      <c r="F17" s="64">
        <v>0</v>
      </c>
      <c r="G17" s="65">
        <v>7399</v>
      </c>
      <c r="H17" s="65">
        <v>37556</v>
      </c>
      <c r="I17" s="65">
        <v>0</v>
      </c>
      <c r="J17" s="66">
        <v>37556</v>
      </c>
    </row>
    <row r="18" spans="1:10" x14ac:dyDescent="0.2">
      <c r="A18" s="57">
        <f t="shared" si="0"/>
        <v>45024</v>
      </c>
      <c r="B18" s="58">
        <v>26347</v>
      </c>
      <c r="C18" s="58">
        <v>0</v>
      </c>
      <c r="D18" s="59">
        <v>26347</v>
      </c>
      <c r="E18" s="58">
        <v>5486</v>
      </c>
      <c r="F18" s="58">
        <v>0</v>
      </c>
      <c r="G18" s="59">
        <v>5486</v>
      </c>
      <c r="H18" s="59">
        <v>31833</v>
      </c>
      <c r="I18" s="59">
        <v>0</v>
      </c>
      <c r="J18" s="60">
        <v>31833</v>
      </c>
    </row>
    <row r="19" spans="1:10" x14ac:dyDescent="0.2">
      <c r="A19" s="61">
        <f t="shared" si="0"/>
        <v>45031</v>
      </c>
      <c r="B19" s="28">
        <v>26693</v>
      </c>
      <c r="C19" s="28">
        <v>0</v>
      </c>
      <c r="D19" s="54">
        <v>26693</v>
      </c>
      <c r="E19" s="28">
        <v>5270</v>
      </c>
      <c r="F19" s="28">
        <v>0</v>
      </c>
      <c r="G19" s="54">
        <v>5270</v>
      </c>
      <c r="H19" s="54">
        <v>31963</v>
      </c>
      <c r="I19" s="54">
        <v>0</v>
      </c>
      <c r="J19" s="62">
        <v>31963</v>
      </c>
    </row>
    <row r="20" spans="1:10" x14ac:dyDescent="0.2">
      <c r="A20" s="61">
        <f t="shared" si="0"/>
        <v>45038</v>
      </c>
      <c r="B20" s="28">
        <v>30931</v>
      </c>
      <c r="C20" s="28">
        <v>0</v>
      </c>
      <c r="D20" s="54">
        <v>30931</v>
      </c>
      <c r="E20" s="28">
        <v>7185</v>
      </c>
      <c r="F20" s="28">
        <v>0</v>
      </c>
      <c r="G20" s="54">
        <v>7185</v>
      </c>
      <c r="H20" s="54">
        <v>38116</v>
      </c>
      <c r="I20" s="54">
        <v>0</v>
      </c>
      <c r="J20" s="62">
        <v>38116</v>
      </c>
    </row>
    <row r="21" spans="1:10" ht="13.5" thickBot="1" x14ac:dyDescent="0.25">
      <c r="A21" s="63">
        <f t="shared" si="0"/>
        <v>45045</v>
      </c>
      <c r="B21" s="64">
        <v>30420</v>
      </c>
      <c r="C21" s="64">
        <v>0</v>
      </c>
      <c r="D21" s="65">
        <v>30420</v>
      </c>
      <c r="E21" s="64">
        <v>6779</v>
      </c>
      <c r="F21" s="64">
        <v>0</v>
      </c>
      <c r="G21" s="65">
        <v>6779</v>
      </c>
      <c r="H21" s="65">
        <v>37199</v>
      </c>
      <c r="I21" s="65">
        <v>0</v>
      </c>
      <c r="J21" s="66">
        <v>37199</v>
      </c>
    </row>
    <row r="22" spans="1:10" x14ac:dyDescent="0.2">
      <c r="A22" s="57">
        <f t="shared" si="0"/>
        <v>45052</v>
      </c>
      <c r="B22" s="58">
        <v>26919</v>
      </c>
      <c r="C22" s="58">
        <v>0</v>
      </c>
      <c r="D22" s="59">
        <v>26919</v>
      </c>
      <c r="E22" s="58">
        <v>5764</v>
      </c>
      <c r="F22" s="58">
        <v>0</v>
      </c>
      <c r="G22" s="59">
        <v>5764</v>
      </c>
      <c r="H22" s="59">
        <v>32683</v>
      </c>
      <c r="I22" s="59">
        <v>0</v>
      </c>
      <c r="J22" s="60">
        <v>32683</v>
      </c>
    </row>
    <row r="23" spans="1:10" x14ac:dyDescent="0.2">
      <c r="A23" s="61">
        <f t="shared" si="0"/>
        <v>45059</v>
      </c>
      <c r="B23" s="28">
        <v>26669</v>
      </c>
      <c r="C23" s="28">
        <v>0</v>
      </c>
      <c r="D23" s="54">
        <v>26669</v>
      </c>
      <c r="E23" s="28">
        <v>6508</v>
      </c>
      <c r="F23" s="28">
        <v>0</v>
      </c>
      <c r="G23" s="54">
        <v>6508</v>
      </c>
      <c r="H23" s="54">
        <v>33177</v>
      </c>
      <c r="I23" s="54">
        <v>0</v>
      </c>
      <c r="J23" s="62">
        <v>33177</v>
      </c>
    </row>
    <row r="24" spans="1:10" x14ac:dyDescent="0.2">
      <c r="A24" s="61">
        <f t="shared" si="0"/>
        <v>45066</v>
      </c>
      <c r="B24" s="28">
        <v>29646</v>
      </c>
      <c r="C24" s="28">
        <v>0</v>
      </c>
      <c r="D24" s="54">
        <v>29646</v>
      </c>
      <c r="E24" s="28">
        <v>7201</v>
      </c>
      <c r="F24" s="28">
        <v>0</v>
      </c>
      <c r="G24" s="54">
        <v>7201</v>
      </c>
      <c r="H24" s="54">
        <v>36847</v>
      </c>
      <c r="I24" s="54">
        <v>0</v>
      </c>
      <c r="J24" s="62">
        <v>36847</v>
      </c>
    </row>
    <row r="25" spans="1:10" ht="13.5" thickBot="1" x14ac:dyDescent="0.25">
      <c r="A25" s="63">
        <f t="shared" si="0"/>
        <v>45073</v>
      </c>
      <c r="B25" s="64">
        <v>30150</v>
      </c>
      <c r="C25" s="64">
        <v>0</v>
      </c>
      <c r="D25" s="65">
        <v>30150</v>
      </c>
      <c r="E25" s="64">
        <v>7241</v>
      </c>
      <c r="F25" s="64">
        <v>0</v>
      </c>
      <c r="G25" s="65">
        <v>7241</v>
      </c>
      <c r="H25" s="65">
        <v>37391</v>
      </c>
      <c r="I25" s="65">
        <v>0</v>
      </c>
      <c r="J25" s="66">
        <v>37391</v>
      </c>
    </row>
    <row r="26" spans="1:10" x14ac:dyDescent="0.2">
      <c r="A26" s="57">
        <f t="shared" si="0"/>
        <v>45080</v>
      </c>
      <c r="B26" s="58">
        <v>25249</v>
      </c>
      <c r="C26" s="58">
        <v>0</v>
      </c>
      <c r="D26" s="59">
        <v>25249</v>
      </c>
      <c r="E26" s="58">
        <v>6760</v>
      </c>
      <c r="F26" s="58">
        <v>0</v>
      </c>
      <c r="G26" s="59">
        <v>6760</v>
      </c>
      <c r="H26" s="59">
        <v>32009</v>
      </c>
      <c r="I26" s="59">
        <v>0</v>
      </c>
      <c r="J26" s="60">
        <v>32009</v>
      </c>
    </row>
    <row r="27" spans="1:10" x14ac:dyDescent="0.2">
      <c r="A27" s="61">
        <f t="shared" si="0"/>
        <v>45087</v>
      </c>
      <c r="B27" s="28">
        <v>29412</v>
      </c>
      <c r="C27" s="28">
        <v>0</v>
      </c>
      <c r="D27" s="54">
        <v>29412</v>
      </c>
      <c r="E27" s="28">
        <v>6866</v>
      </c>
      <c r="F27" s="28">
        <v>0</v>
      </c>
      <c r="G27" s="54">
        <v>6866</v>
      </c>
      <c r="H27" s="54">
        <v>36278</v>
      </c>
      <c r="I27" s="54">
        <v>0</v>
      </c>
      <c r="J27" s="62">
        <v>36278</v>
      </c>
    </row>
    <row r="28" spans="1:10" x14ac:dyDescent="0.2">
      <c r="A28" s="61">
        <f t="shared" si="0"/>
        <v>45094</v>
      </c>
      <c r="B28" s="28">
        <v>29333</v>
      </c>
      <c r="C28" s="28">
        <v>0</v>
      </c>
      <c r="D28" s="54">
        <v>29333</v>
      </c>
      <c r="E28" s="28">
        <v>7293</v>
      </c>
      <c r="F28" s="28">
        <v>0</v>
      </c>
      <c r="G28" s="54">
        <v>7293</v>
      </c>
      <c r="H28" s="54">
        <v>36626</v>
      </c>
      <c r="I28" s="54">
        <v>0</v>
      </c>
      <c r="J28" s="62">
        <v>36626</v>
      </c>
    </row>
    <row r="29" spans="1:10" x14ac:dyDescent="0.2">
      <c r="A29" s="61">
        <f t="shared" si="0"/>
        <v>45101</v>
      </c>
      <c r="B29" s="28">
        <v>28498</v>
      </c>
      <c r="C29" s="28">
        <v>0</v>
      </c>
      <c r="D29" s="54">
        <v>28498</v>
      </c>
      <c r="E29" s="28">
        <v>7477</v>
      </c>
      <c r="F29" s="28">
        <v>0</v>
      </c>
      <c r="G29" s="54">
        <v>7477</v>
      </c>
      <c r="H29" s="54">
        <v>35975</v>
      </c>
      <c r="I29" s="54">
        <v>0</v>
      </c>
      <c r="J29" s="62">
        <v>35975</v>
      </c>
    </row>
    <row r="30" spans="1:10" ht="13.5" thickBot="1" x14ac:dyDescent="0.25">
      <c r="A30" s="63">
        <f t="shared" si="0"/>
        <v>45108</v>
      </c>
      <c r="B30" s="64">
        <v>27669</v>
      </c>
      <c r="C30" s="64">
        <v>0</v>
      </c>
      <c r="D30" s="65">
        <v>27669</v>
      </c>
      <c r="E30" s="64">
        <v>6916</v>
      </c>
      <c r="F30" s="64">
        <v>0</v>
      </c>
      <c r="G30" s="65">
        <v>6916</v>
      </c>
      <c r="H30" s="65">
        <v>34585</v>
      </c>
      <c r="I30" s="65">
        <v>0</v>
      </c>
      <c r="J30" s="66">
        <v>34585</v>
      </c>
    </row>
    <row r="31" spans="1:10" x14ac:dyDescent="0.2">
      <c r="A31" s="57">
        <f t="shared" si="0"/>
        <v>45115</v>
      </c>
      <c r="B31" s="58">
        <v>26124</v>
      </c>
      <c r="C31" s="58">
        <v>0</v>
      </c>
      <c r="D31" s="59">
        <v>26124</v>
      </c>
      <c r="E31" s="58">
        <v>6533</v>
      </c>
      <c r="F31" s="58">
        <v>0</v>
      </c>
      <c r="G31" s="59">
        <v>6533</v>
      </c>
      <c r="H31" s="59">
        <v>32657</v>
      </c>
      <c r="I31" s="59">
        <v>0</v>
      </c>
      <c r="J31" s="60">
        <v>32657</v>
      </c>
    </row>
    <row r="32" spans="1:10" x14ac:dyDescent="0.2">
      <c r="A32" s="61">
        <f t="shared" si="0"/>
        <v>45122</v>
      </c>
      <c r="B32" s="28">
        <v>22562</v>
      </c>
      <c r="C32" s="28">
        <v>0</v>
      </c>
      <c r="D32" s="54">
        <v>22562</v>
      </c>
      <c r="E32" s="28">
        <v>6460</v>
      </c>
      <c r="F32" s="28">
        <v>0</v>
      </c>
      <c r="G32" s="54">
        <v>6460</v>
      </c>
      <c r="H32" s="54">
        <v>29022</v>
      </c>
      <c r="I32" s="54">
        <v>0</v>
      </c>
      <c r="J32" s="62">
        <v>29022</v>
      </c>
    </row>
    <row r="33" spans="1:10" x14ac:dyDescent="0.2">
      <c r="A33" s="61">
        <f t="shared" si="0"/>
        <v>45129</v>
      </c>
      <c r="B33" s="28">
        <v>28930</v>
      </c>
      <c r="C33" s="28">
        <v>0</v>
      </c>
      <c r="D33" s="54">
        <v>28930</v>
      </c>
      <c r="E33" s="28">
        <v>7387</v>
      </c>
      <c r="F33" s="28">
        <v>0</v>
      </c>
      <c r="G33" s="54">
        <v>7387</v>
      </c>
      <c r="H33" s="54">
        <v>36317</v>
      </c>
      <c r="I33" s="54">
        <v>0</v>
      </c>
      <c r="J33" s="62">
        <v>36317</v>
      </c>
    </row>
    <row r="34" spans="1:10" ht="13.5" thickBot="1" x14ac:dyDescent="0.25">
      <c r="A34" s="63">
        <f t="shared" si="0"/>
        <v>45136</v>
      </c>
      <c r="B34" s="64">
        <v>28512</v>
      </c>
      <c r="C34" s="64">
        <v>0</v>
      </c>
      <c r="D34" s="65">
        <v>28512</v>
      </c>
      <c r="E34" s="64">
        <v>7103</v>
      </c>
      <c r="F34" s="64">
        <v>0</v>
      </c>
      <c r="G34" s="65">
        <v>7103</v>
      </c>
      <c r="H34" s="65">
        <v>35615</v>
      </c>
      <c r="I34" s="65">
        <v>0</v>
      </c>
      <c r="J34" s="66">
        <v>35615</v>
      </c>
    </row>
    <row r="35" spans="1:10" x14ac:dyDescent="0.2">
      <c r="A35" s="57">
        <f t="shared" si="0"/>
        <v>45143</v>
      </c>
      <c r="B35" s="58">
        <v>28991</v>
      </c>
      <c r="C35" s="58">
        <v>0</v>
      </c>
      <c r="D35" s="59">
        <v>28991</v>
      </c>
      <c r="E35" s="58">
        <v>6679</v>
      </c>
      <c r="F35" s="58">
        <v>0</v>
      </c>
      <c r="G35" s="59">
        <v>6679</v>
      </c>
      <c r="H35" s="59">
        <v>35670</v>
      </c>
      <c r="I35" s="59">
        <v>0</v>
      </c>
      <c r="J35" s="60">
        <v>35670</v>
      </c>
    </row>
    <row r="36" spans="1:10" x14ac:dyDescent="0.2">
      <c r="A36" s="61">
        <f t="shared" si="0"/>
        <v>45150</v>
      </c>
      <c r="B36" s="28">
        <v>29423</v>
      </c>
      <c r="C36" s="28">
        <v>0</v>
      </c>
      <c r="D36" s="54">
        <v>29423</v>
      </c>
      <c r="E36" s="28">
        <v>6865</v>
      </c>
      <c r="F36" s="28">
        <v>0</v>
      </c>
      <c r="G36" s="54">
        <v>6865</v>
      </c>
      <c r="H36" s="54">
        <v>36288</v>
      </c>
      <c r="I36" s="54">
        <v>0</v>
      </c>
      <c r="J36" s="62">
        <v>36288</v>
      </c>
    </row>
    <row r="37" spans="1:10" x14ac:dyDescent="0.2">
      <c r="A37" s="61">
        <f t="shared" si="0"/>
        <v>45157</v>
      </c>
      <c r="B37" s="28">
        <v>28654</v>
      </c>
      <c r="C37" s="28">
        <v>0</v>
      </c>
      <c r="D37" s="54">
        <v>28654</v>
      </c>
      <c r="E37" s="28">
        <v>7401</v>
      </c>
      <c r="F37" s="28">
        <v>0</v>
      </c>
      <c r="G37" s="54">
        <v>7401</v>
      </c>
      <c r="H37" s="54">
        <v>36055</v>
      </c>
      <c r="I37" s="54">
        <v>0</v>
      </c>
      <c r="J37" s="62">
        <v>36055</v>
      </c>
    </row>
    <row r="38" spans="1:10" ht="13.5" thickBot="1" x14ac:dyDescent="0.25">
      <c r="A38" s="63">
        <f t="shared" si="0"/>
        <v>45164</v>
      </c>
      <c r="B38" s="64">
        <v>29068</v>
      </c>
      <c r="C38" s="64">
        <v>0</v>
      </c>
      <c r="D38" s="65">
        <v>29068</v>
      </c>
      <c r="E38" s="64">
        <v>6703</v>
      </c>
      <c r="F38" s="64">
        <v>0</v>
      </c>
      <c r="G38" s="65">
        <v>6703</v>
      </c>
      <c r="H38" s="65">
        <v>35771</v>
      </c>
      <c r="I38" s="65">
        <v>0</v>
      </c>
      <c r="J38" s="66">
        <v>35771</v>
      </c>
    </row>
    <row r="39" spans="1:10" x14ac:dyDescent="0.2">
      <c r="A39" s="57">
        <f t="shared" si="0"/>
        <v>45171</v>
      </c>
      <c r="B39" s="58">
        <v>28304</v>
      </c>
      <c r="C39" s="58">
        <v>0</v>
      </c>
      <c r="D39" s="59">
        <v>28304</v>
      </c>
      <c r="E39" s="58">
        <v>7326</v>
      </c>
      <c r="F39" s="58">
        <v>0</v>
      </c>
      <c r="G39" s="59">
        <v>7326</v>
      </c>
      <c r="H39" s="59">
        <v>35630</v>
      </c>
      <c r="I39" s="59">
        <v>0</v>
      </c>
      <c r="J39" s="60">
        <v>35630</v>
      </c>
    </row>
    <row r="40" spans="1:10" x14ac:dyDescent="0.2">
      <c r="A40" s="61">
        <f t="shared" si="0"/>
        <v>45178</v>
      </c>
      <c r="B40" s="28">
        <v>28956</v>
      </c>
      <c r="C40" s="28">
        <v>0</v>
      </c>
      <c r="D40" s="54">
        <v>28956</v>
      </c>
      <c r="E40" s="28">
        <v>7629</v>
      </c>
      <c r="F40" s="28">
        <v>0</v>
      </c>
      <c r="G40" s="54">
        <v>7629</v>
      </c>
      <c r="H40" s="54">
        <v>36585</v>
      </c>
      <c r="I40" s="54">
        <v>0</v>
      </c>
      <c r="J40" s="62">
        <v>36585</v>
      </c>
    </row>
    <row r="41" spans="1:10" x14ac:dyDescent="0.2">
      <c r="A41" s="61">
        <f t="shared" si="0"/>
        <v>45185</v>
      </c>
      <c r="B41" s="28">
        <v>28690</v>
      </c>
      <c r="C41" s="28">
        <v>0</v>
      </c>
      <c r="D41" s="54">
        <v>28690</v>
      </c>
      <c r="E41" s="28">
        <v>7389</v>
      </c>
      <c r="F41" s="28">
        <v>0</v>
      </c>
      <c r="G41" s="54">
        <v>7389</v>
      </c>
      <c r="H41" s="54">
        <v>36079</v>
      </c>
      <c r="I41" s="54">
        <v>0</v>
      </c>
      <c r="J41" s="62">
        <v>36079</v>
      </c>
    </row>
    <row r="42" spans="1:10" x14ac:dyDescent="0.2">
      <c r="A42" s="61">
        <f t="shared" si="0"/>
        <v>45192</v>
      </c>
      <c r="B42" s="28">
        <v>28039</v>
      </c>
      <c r="C42" s="28">
        <v>0</v>
      </c>
      <c r="D42" s="54">
        <v>28039</v>
      </c>
      <c r="E42" s="28">
        <v>7649</v>
      </c>
      <c r="F42" s="28">
        <v>0</v>
      </c>
      <c r="G42" s="54">
        <v>7649</v>
      </c>
      <c r="H42" s="54">
        <v>35688</v>
      </c>
      <c r="I42" s="54">
        <v>0</v>
      </c>
      <c r="J42" s="62">
        <v>35688</v>
      </c>
    </row>
    <row r="43" spans="1:10" ht="13.5" thickBot="1" x14ac:dyDescent="0.25">
      <c r="A43" s="63">
        <f t="shared" si="0"/>
        <v>45199</v>
      </c>
      <c r="B43" s="67">
        <v>28934</v>
      </c>
      <c r="C43" s="67">
        <v>0</v>
      </c>
      <c r="D43" s="68">
        <v>28934</v>
      </c>
      <c r="E43" s="67">
        <v>7357</v>
      </c>
      <c r="F43" s="67">
        <v>0</v>
      </c>
      <c r="G43" s="68">
        <v>7357</v>
      </c>
      <c r="H43" s="68">
        <v>36291</v>
      </c>
      <c r="I43" s="68">
        <v>0</v>
      </c>
      <c r="J43" s="69">
        <v>36291</v>
      </c>
    </row>
    <row r="44" spans="1:10" x14ac:dyDescent="0.2">
      <c r="A44" s="57">
        <f t="shared" si="0"/>
        <v>45206</v>
      </c>
      <c r="B44" s="70">
        <v>28558</v>
      </c>
      <c r="C44" s="70">
        <v>0</v>
      </c>
      <c r="D44" s="71">
        <v>28558</v>
      </c>
      <c r="E44" s="70">
        <v>7633</v>
      </c>
      <c r="F44" s="70">
        <v>0</v>
      </c>
      <c r="G44" s="71">
        <v>7633</v>
      </c>
      <c r="H44" s="71">
        <v>36191</v>
      </c>
      <c r="I44" s="71">
        <v>0</v>
      </c>
      <c r="J44" s="72">
        <v>36191</v>
      </c>
    </row>
    <row r="45" spans="1:10" x14ac:dyDescent="0.2">
      <c r="A45" s="61">
        <f t="shared" si="0"/>
        <v>45213</v>
      </c>
      <c r="B45" s="51">
        <v>29180</v>
      </c>
      <c r="C45" s="51">
        <v>0</v>
      </c>
      <c r="D45" s="39">
        <v>29180</v>
      </c>
      <c r="E45" s="51">
        <v>7547</v>
      </c>
      <c r="F45" s="51">
        <v>0</v>
      </c>
      <c r="G45" s="39">
        <v>7547</v>
      </c>
      <c r="H45" s="39">
        <v>36727</v>
      </c>
      <c r="I45" s="39">
        <v>0</v>
      </c>
      <c r="J45" s="73">
        <v>36727</v>
      </c>
    </row>
    <row r="46" spans="1:10" x14ac:dyDescent="0.2">
      <c r="A46" s="61">
        <f t="shared" si="0"/>
        <v>45220</v>
      </c>
      <c r="B46" s="51">
        <v>31352</v>
      </c>
      <c r="C46" s="51">
        <v>0</v>
      </c>
      <c r="D46" s="39">
        <v>31352</v>
      </c>
      <c r="E46" s="51">
        <v>6929</v>
      </c>
      <c r="F46" s="51">
        <v>0</v>
      </c>
      <c r="G46" s="39">
        <v>6929</v>
      </c>
      <c r="H46" s="39">
        <v>38281</v>
      </c>
      <c r="I46" s="39">
        <v>0</v>
      </c>
      <c r="J46" s="73">
        <v>38281</v>
      </c>
    </row>
    <row r="47" spans="1:10" ht="13.5" thickBot="1" x14ac:dyDescent="0.25">
      <c r="A47" s="63">
        <f t="shared" si="0"/>
        <v>45227</v>
      </c>
      <c r="B47" s="67">
        <v>31675</v>
      </c>
      <c r="C47" s="67">
        <v>0</v>
      </c>
      <c r="D47" s="68">
        <v>31675</v>
      </c>
      <c r="E47" s="67">
        <v>8068</v>
      </c>
      <c r="F47" s="67">
        <v>0</v>
      </c>
      <c r="G47" s="68">
        <v>8068</v>
      </c>
      <c r="H47" s="68">
        <v>39743</v>
      </c>
      <c r="I47" s="68">
        <v>0</v>
      </c>
      <c r="J47" s="69">
        <v>39743</v>
      </c>
    </row>
    <row r="48" spans="1:10" x14ac:dyDescent="0.2">
      <c r="A48" s="57">
        <f t="shared" si="0"/>
        <v>45234</v>
      </c>
      <c r="B48" s="70">
        <v>14643</v>
      </c>
      <c r="C48" s="70">
        <v>0</v>
      </c>
      <c r="D48" s="71">
        <v>14643</v>
      </c>
      <c r="E48" s="70">
        <v>3313</v>
      </c>
      <c r="F48" s="70">
        <v>0</v>
      </c>
      <c r="G48" s="71">
        <v>3313</v>
      </c>
      <c r="H48" s="71">
        <v>17956</v>
      </c>
      <c r="I48" s="71">
        <v>0</v>
      </c>
      <c r="J48" s="72">
        <v>17956</v>
      </c>
    </row>
    <row r="49" spans="1:10" x14ac:dyDescent="0.2">
      <c r="A49" s="61">
        <f t="shared" si="0"/>
        <v>45241</v>
      </c>
      <c r="B49" s="51">
        <v>31249</v>
      </c>
      <c r="C49" s="51">
        <v>0</v>
      </c>
      <c r="D49" s="39">
        <v>31249</v>
      </c>
      <c r="E49" s="51">
        <v>6816</v>
      </c>
      <c r="F49" s="51">
        <v>0</v>
      </c>
      <c r="G49" s="39">
        <v>6816</v>
      </c>
      <c r="H49" s="39">
        <v>38065</v>
      </c>
      <c r="I49" s="39">
        <v>0</v>
      </c>
      <c r="J49" s="73">
        <v>38065</v>
      </c>
    </row>
    <row r="50" spans="1:10" x14ac:dyDescent="0.2">
      <c r="A50" s="61">
        <f t="shared" si="0"/>
        <v>45248</v>
      </c>
      <c r="B50" s="51">
        <v>31220</v>
      </c>
      <c r="C50" s="51">
        <v>0</v>
      </c>
      <c r="D50" s="39">
        <v>31220</v>
      </c>
      <c r="E50" s="51">
        <v>7569</v>
      </c>
      <c r="F50" s="51">
        <v>0</v>
      </c>
      <c r="G50" s="39">
        <v>7569</v>
      </c>
      <c r="H50" s="39">
        <v>38789</v>
      </c>
      <c r="I50" s="39">
        <v>0</v>
      </c>
      <c r="J50" s="73">
        <v>38789</v>
      </c>
    </row>
    <row r="51" spans="1:10" ht="13.5" thickBot="1" x14ac:dyDescent="0.25">
      <c r="A51" s="63">
        <f t="shared" si="0"/>
        <v>45255</v>
      </c>
      <c r="B51" s="67">
        <v>32260</v>
      </c>
      <c r="C51" s="67">
        <v>0</v>
      </c>
      <c r="D51" s="68">
        <v>32260</v>
      </c>
      <c r="E51" s="67">
        <v>7574</v>
      </c>
      <c r="F51" s="67">
        <v>0</v>
      </c>
      <c r="G51" s="68">
        <v>7574</v>
      </c>
      <c r="H51" s="68">
        <v>39834</v>
      </c>
      <c r="I51" s="68">
        <v>0</v>
      </c>
      <c r="J51" s="69">
        <v>39834</v>
      </c>
    </row>
    <row r="52" spans="1:10" x14ac:dyDescent="0.2">
      <c r="A52" s="57">
        <f t="shared" si="0"/>
        <v>45262</v>
      </c>
      <c r="B52" s="70">
        <v>32723</v>
      </c>
      <c r="C52" s="70">
        <v>0</v>
      </c>
      <c r="D52" s="71">
        <v>32723</v>
      </c>
      <c r="E52" s="70">
        <v>7456</v>
      </c>
      <c r="F52" s="70">
        <v>0</v>
      </c>
      <c r="G52" s="71">
        <v>7456</v>
      </c>
      <c r="H52" s="71">
        <v>40179</v>
      </c>
      <c r="I52" s="71">
        <v>0</v>
      </c>
      <c r="J52" s="72">
        <v>40179</v>
      </c>
    </row>
    <row r="53" spans="1:10" x14ac:dyDescent="0.2">
      <c r="A53" s="61">
        <f t="shared" si="0"/>
        <v>45269</v>
      </c>
      <c r="B53" s="51">
        <v>29439</v>
      </c>
      <c r="C53" s="51">
        <v>0</v>
      </c>
      <c r="D53" s="39">
        <v>29439</v>
      </c>
      <c r="E53" s="51">
        <v>9138</v>
      </c>
      <c r="F53" s="51">
        <v>0</v>
      </c>
      <c r="G53" s="39">
        <v>9138</v>
      </c>
      <c r="H53" s="39">
        <v>38577</v>
      </c>
      <c r="I53" s="39">
        <v>0</v>
      </c>
      <c r="J53" s="73">
        <v>38577</v>
      </c>
    </row>
    <row r="54" spans="1:10" x14ac:dyDescent="0.2">
      <c r="A54" s="61">
        <f t="shared" si="0"/>
        <v>45276</v>
      </c>
      <c r="B54" s="51">
        <v>31286</v>
      </c>
      <c r="C54" s="51">
        <v>0</v>
      </c>
      <c r="D54" s="39">
        <v>31286</v>
      </c>
      <c r="E54" s="51">
        <v>7393</v>
      </c>
      <c r="F54" s="51">
        <v>0</v>
      </c>
      <c r="G54" s="39">
        <v>7393</v>
      </c>
      <c r="H54" s="39">
        <v>38679</v>
      </c>
      <c r="I54" s="39">
        <v>0</v>
      </c>
      <c r="J54" s="73">
        <v>38679</v>
      </c>
    </row>
    <row r="55" spans="1:10" x14ac:dyDescent="0.2">
      <c r="A55" s="61">
        <f t="shared" si="0"/>
        <v>45283</v>
      </c>
      <c r="B55" s="51">
        <v>30305</v>
      </c>
      <c r="C55" s="51">
        <v>0</v>
      </c>
      <c r="D55" s="39">
        <v>30305</v>
      </c>
      <c r="E55" s="51">
        <v>5929</v>
      </c>
      <c r="F55" s="51">
        <v>0</v>
      </c>
      <c r="G55" s="39">
        <v>5929</v>
      </c>
      <c r="H55" s="39">
        <v>36234</v>
      </c>
      <c r="I55" s="39">
        <v>0</v>
      </c>
      <c r="J55" s="73">
        <v>36234</v>
      </c>
    </row>
    <row r="56" spans="1:10" ht="13.5" thickBot="1" x14ac:dyDescent="0.25">
      <c r="A56" s="63">
        <f t="shared" si="0"/>
        <v>45290</v>
      </c>
      <c r="B56" s="67">
        <v>19132</v>
      </c>
      <c r="C56" s="67">
        <v>0</v>
      </c>
      <c r="D56" s="68">
        <v>19132</v>
      </c>
      <c r="E56" s="67">
        <v>3925</v>
      </c>
      <c r="F56" s="67">
        <v>0</v>
      </c>
      <c r="G56" s="68">
        <v>3925</v>
      </c>
      <c r="H56" s="68">
        <v>23057</v>
      </c>
      <c r="I56" s="68">
        <v>0</v>
      </c>
      <c r="J56" s="69">
        <v>23057</v>
      </c>
    </row>
    <row r="57" spans="1:10" x14ac:dyDescent="0.2">
      <c r="A57" s="41"/>
      <c r="B57" s="52"/>
      <c r="C57" s="52"/>
      <c r="D57" s="42"/>
      <c r="E57" s="52"/>
      <c r="F57" s="52"/>
      <c r="G57" s="42"/>
      <c r="H57" s="42"/>
      <c r="I57" s="42"/>
      <c r="J57" s="42"/>
    </row>
    <row r="58" spans="1:10" x14ac:dyDescent="0.2">
      <c r="A58" s="43"/>
    </row>
    <row r="59" spans="1:10" x14ac:dyDescent="0.2">
      <c r="A59" s="44" t="s">
        <v>9</v>
      </c>
      <c r="B59" s="38">
        <f>SUM(B5:B8)</f>
        <v>117413</v>
      </c>
      <c r="C59" s="38">
        <f t="shared" ref="C59:J59" si="1">SUM(C5:C8)</f>
        <v>0</v>
      </c>
      <c r="D59" s="38">
        <f t="shared" si="1"/>
        <v>117413</v>
      </c>
      <c r="E59" s="38">
        <f t="shared" si="1"/>
        <v>25838</v>
      </c>
      <c r="F59" s="38">
        <f t="shared" si="1"/>
        <v>0</v>
      </c>
      <c r="G59" s="38">
        <f t="shared" si="1"/>
        <v>25838</v>
      </c>
      <c r="H59" s="38">
        <f t="shared" si="1"/>
        <v>143251</v>
      </c>
      <c r="I59" s="38">
        <f t="shared" si="1"/>
        <v>0</v>
      </c>
      <c r="J59" s="38">
        <f t="shared" si="1"/>
        <v>143251</v>
      </c>
    </row>
    <row r="60" spans="1:10" x14ac:dyDescent="0.2">
      <c r="A60" s="45" t="s">
        <v>10</v>
      </c>
      <c r="B60" s="39">
        <f>SUM(B9:B12)</f>
        <v>117850</v>
      </c>
      <c r="C60" s="39">
        <f t="shared" ref="C60:J60" si="2">SUM(C9:C12)</f>
        <v>0</v>
      </c>
      <c r="D60" s="39">
        <f t="shared" si="2"/>
        <v>117850</v>
      </c>
      <c r="E60" s="39">
        <f t="shared" si="2"/>
        <v>26123</v>
      </c>
      <c r="F60" s="39">
        <f t="shared" si="2"/>
        <v>0</v>
      </c>
      <c r="G60" s="39">
        <f t="shared" si="2"/>
        <v>26123</v>
      </c>
      <c r="H60" s="39">
        <f t="shared" si="2"/>
        <v>143973</v>
      </c>
      <c r="I60" s="39">
        <f t="shared" si="2"/>
        <v>0</v>
      </c>
      <c r="J60" s="39">
        <f t="shared" si="2"/>
        <v>143973</v>
      </c>
    </row>
    <row r="61" spans="1:10" x14ac:dyDescent="0.2">
      <c r="A61" s="45" t="s">
        <v>11</v>
      </c>
      <c r="B61" s="39">
        <f>SUM(B13:B17)</f>
        <v>144989</v>
      </c>
      <c r="C61" s="39">
        <f t="shared" ref="C61:J61" si="3">SUM(C13:C17)</f>
        <v>0</v>
      </c>
      <c r="D61" s="39">
        <f t="shared" si="3"/>
        <v>144989</v>
      </c>
      <c r="E61" s="39">
        <f t="shared" si="3"/>
        <v>33931</v>
      </c>
      <c r="F61" s="39">
        <f t="shared" si="3"/>
        <v>0</v>
      </c>
      <c r="G61" s="39">
        <f t="shared" si="3"/>
        <v>33931</v>
      </c>
      <c r="H61" s="39">
        <f t="shared" si="3"/>
        <v>178920</v>
      </c>
      <c r="I61" s="39">
        <f t="shared" si="3"/>
        <v>0</v>
      </c>
      <c r="J61" s="39">
        <f t="shared" si="3"/>
        <v>178920</v>
      </c>
    </row>
    <row r="62" spans="1:10" x14ac:dyDescent="0.2">
      <c r="A62" s="45" t="s">
        <v>12</v>
      </c>
      <c r="B62" s="39">
        <f>SUM(B18:B21)</f>
        <v>114391</v>
      </c>
      <c r="C62" s="39">
        <f t="shared" ref="C62:J62" si="4">SUM(C18:C21)</f>
        <v>0</v>
      </c>
      <c r="D62" s="39">
        <f t="shared" si="4"/>
        <v>114391</v>
      </c>
      <c r="E62" s="39">
        <f t="shared" si="4"/>
        <v>24720</v>
      </c>
      <c r="F62" s="39">
        <f t="shared" si="4"/>
        <v>0</v>
      </c>
      <c r="G62" s="39">
        <f t="shared" si="4"/>
        <v>24720</v>
      </c>
      <c r="H62" s="39">
        <f t="shared" si="4"/>
        <v>139111</v>
      </c>
      <c r="I62" s="39">
        <f t="shared" si="4"/>
        <v>0</v>
      </c>
      <c r="J62" s="39">
        <f t="shared" si="4"/>
        <v>139111</v>
      </c>
    </row>
    <row r="63" spans="1:10" x14ac:dyDescent="0.2">
      <c r="A63" s="45" t="s">
        <v>13</v>
      </c>
      <c r="B63" s="39">
        <f>SUM(B22:B25)</f>
        <v>113384</v>
      </c>
      <c r="C63" s="39">
        <f t="shared" ref="C63:J63" si="5">SUM(C22:C25)</f>
        <v>0</v>
      </c>
      <c r="D63" s="39">
        <f t="shared" si="5"/>
        <v>113384</v>
      </c>
      <c r="E63" s="39">
        <f t="shared" si="5"/>
        <v>26714</v>
      </c>
      <c r="F63" s="39">
        <f t="shared" si="5"/>
        <v>0</v>
      </c>
      <c r="G63" s="39">
        <f t="shared" si="5"/>
        <v>26714</v>
      </c>
      <c r="H63" s="39">
        <f t="shared" si="5"/>
        <v>140098</v>
      </c>
      <c r="I63" s="39">
        <f t="shared" si="5"/>
        <v>0</v>
      </c>
      <c r="J63" s="39">
        <f t="shared" si="5"/>
        <v>140098</v>
      </c>
    </row>
    <row r="64" spans="1:10" x14ac:dyDescent="0.2">
      <c r="A64" s="45" t="s">
        <v>14</v>
      </c>
      <c r="B64" s="39">
        <f>SUM(B26:B30)</f>
        <v>140161</v>
      </c>
      <c r="C64" s="39">
        <f t="shared" ref="C64:J64" si="6">SUM(C26:C30)</f>
        <v>0</v>
      </c>
      <c r="D64" s="39">
        <f t="shared" si="6"/>
        <v>140161</v>
      </c>
      <c r="E64" s="39">
        <f t="shared" si="6"/>
        <v>35312</v>
      </c>
      <c r="F64" s="39">
        <f t="shared" si="6"/>
        <v>0</v>
      </c>
      <c r="G64" s="39">
        <f t="shared" si="6"/>
        <v>35312</v>
      </c>
      <c r="H64" s="39">
        <f t="shared" si="6"/>
        <v>175473</v>
      </c>
      <c r="I64" s="39">
        <f t="shared" si="6"/>
        <v>0</v>
      </c>
      <c r="J64" s="39">
        <f t="shared" si="6"/>
        <v>175473</v>
      </c>
    </row>
    <row r="65" spans="1:10" x14ac:dyDescent="0.2">
      <c r="A65" s="45" t="s">
        <v>15</v>
      </c>
      <c r="B65" s="39">
        <f>SUM(B31:B34)</f>
        <v>106128</v>
      </c>
      <c r="C65" s="39">
        <f t="shared" ref="C65:J65" si="7">SUM(C31:C34)</f>
        <v>0</v>
      </c>
      <c r="D65" s="39">
        <f t="shared" si="7"/>
        <v>106128</v>
      </c>
      <c r="E65" s="39">
        <f t="shared" si="7"/>
        <v>27483</v>
      </c>
      <c r="F65" s="39">
        <f t="shared" si="7"/>
        <v>0</v>
      </c>
      <c r="G65" s="39">
        <f t="shared" si="7"/>
        <v>27483</v>
      </c>
      <c r="H65" s="39">
        <f t="shared" si="7"/>
        <v>133611</v>
      </c>
      <c r="I65" s="39">
        <f t="shared" si="7"/>
        <v>0</v>
      </c>
      <c r="J65" s="39">
        <f t="shared" si="7"/>
        <v>133611</v>
      </c>
    </row>
    <row r="66" spans="1:10" x14ac:dyDescent="0.2">
      <c r="A66" s="45" t="s">
        <v>16</v>
      </c>
      <c r="B66" s="39">
        <f>SUM(B35:B38)</f>
        <v>116136</v>
      </c>
      <c r="C66" s="39">
        <f t="shared" ref="C66:J66" si="8">SUM(C35:C38)</f>
        <v>0</v>
      </c>
      <c r="D66" s="39">
        <f t="shared" si="8"/>
        <v>116136</v>
      </c>
      <c r="E66" s="39">
        <f t="shared" si="8"/>
        <v>27648</v>
      </c>
      <c r="F66" s="39">
        <f t="shared" si="8"/>
        <v>0</v>
      </c>
      <c r="G66" s="39">
        <f t="shared" si="8"/>
        <v>27648</v>
      </c>
      <c r="H66" s="39">
        <f t="shared" si="8"/>
        <v>143784</v>
      </c>
      <c r="I66" s="39">
        <f t="shared" si="8"/>
        <v>0</v>
      </c>
      <c r="J66" s="39">
        <f t="shared" si="8"/>
        <v>143784</v>
      </c>
    </row>
    <row r="67" spans="1:10" x14ac:dyDescent="0.2">
      <c r="A67" s="45" t="s">
        <v>17</v>
      </c>
      <c r="B67" s="39">
        <f>SUM(B39:B43)</f>
        <v>142923</v>
      </c>
      <c r="C67" s="39">
        <f t="shared" ref="C67:J67" si="9">SUM(C39:C43)</f>
        <v>0</v>
      </c>
      <c r="D67" s="39">
        <f t="shared" si="9"/>
        <v>142923</v>
      </c>
      <c r="E67" s="39">
        <f t="shared" si="9"/>
        <v>37350</v>
      </c>
      <c r="F67" s="39">
        <f t="shared" si="9"/>
        <v>0</v>
      </c>
      <c r="G67" s="39">
        <f t="shared" si="9"/>
        <v>37350</v>
      </c>
      <c r="H67" s="39">
        <f t="shared" si="9"/>
        <v>180273</v>
      </c>
      <c r="I67" s="39">
        <f t="shared" si="9"/>
        <v>0</v>
      </c>
      <c r="J67" s="39">
        <f t="shared" si="9"/>
        <v>180273</v>
      </c>
    </row>
    <row r="68" spans="1:10" x14ac:dyDescent="0.2">
      <c r="A68" s="45" t="s">
        <v>18</v>
      </c>
      <c r="B68" s="39">
        <f>SUM(B44:B47)</f>
        <v>120765</v>
      </c>
      <c r="C68" s="39">
        <f t="shared" ref="C68:J68" si="10">SUM(C44:C47)</f>
        <v>0</v>
      </c>
      <c r="D68" s="39">
        <f t="shared" si="10"/>
        <v>120765</v>
      </c>
      <c r="E68" s="39">
        <f t="shared" si="10"/>
        <v>30177</v>
      </c>
      <c r="F68" s="39">
        <f t="shared" si="10"/>
        <v>0</v>
      </c>
      <c r="G68" s="39">
        <f t="shared" si="10"/>
        <v>30177</v>
      </c>
      <c r="H68" s="39">
        <f t="shared" si="10"/>
        <v>150942</v>
      </c>
      <c r="I68" s="39">
        <f t="shared" si="10"/>
        <v>0</v>
      </c>
      <c r="J68" s="39">
        <f t="shared" si="10"/>
        <v>150942</v>
      </c>
    </row>
    <row r="69" spans="1:10" x14ac:dyDescent="0.2">
      <c r="A69" s="45" t="s">
        <v>19</v>
      </c>
      <c r="B69" s="39">
        <f>SUM(B48:B51)</f>
        <v>109372</v>
      </c>
      <c r="C69" s="39">
        <f t="shared" ref="C69:J69" si="11">SUM(C48:C51)</f>
        <v>0</v>
      </c>
      <c r="D69" s="39">
        <f t="shared" si="11"/>
        <v>109372</v>
      </c>
      <c r="E69" s="39">
        <f t="shared" si="11"/>
        <v>25272</v>
      </c>
      <c r="F69" s="39">
        <f t="shared" si="11"/>
        <v>0</v>
      </c>
      <c r="G69" s="39">
        <f t="shared" si="11"/>
        <v>25272</v>
      </c>
      <c r="H69" s="39">
        <f t="shared" si="11"/>
        <v>134644</v>
      </c>
      <c r="I69" s="39">
        <f t="shared" si="11"/>
        <v>0</v>
      </c>
      <c r="J69" s="39">
        <f t="shared" si="11"/>
        <v>134644</v>
      </c>
    </row>
    <row r="70" spans="1:10" x14ac:dyDescent="0.2">
      <c r="A70" s="46" t="s">
        <v>20</v>
      </c>
      <c r="B70" s="42">
        <f>SUM(B52:B56)</f>
        <v>142885</v>
      </c>
      <c r="C70" s="42">
        <f t="shared" ref="C70:J70" si="12">SUM(C52:C56)</f>
        <v>0</v>
      </c>
      <c r="D70" s="42">
        <f t="shared" si="12"/>
        <v>142885</v>
      </c>
      <c r="E70" s="42">
        <f t="shared" si="12"/>
        <v>33841</v>
      </c>
      <c r="F70" s="42">
        <f t="shared" si="12"/>
        <v>0</v>
      </c>
      <c r="G70" s="42">
        <f t="shared" si="12"/>
        <v>33841</v>
      </c>
      <c r="H70" s="42">
        <f t="shared" si="12"/>
        <v>176726</v>
      </c>
      <c r="I70" s="42">
        <f t="shared" si="12"/>
        <v>0</v>
      </c>
      <c r="J70" s="42">
        <f t="shared" si="12"/>
        <v>176726</v>
      </c>
    </row>
    <row r="72" spans="1:10" x14ac:dyDescent="0.2">
      <c r="A72" s="44" t="s">
        <v>21</v>
      </c>
      <c r="B72" s="38">
        <f>SUM(B5:B17)</f>
        <v>380252</v>
      </c>
      <c r="C72" s="38">
        <f t="shared" ref="C72:J72" si="13">SUM(C5:C17)</f>
        <v>0</v>
      </c>
      <c r="D72" s="38">
        <f t="shared" si="13"/>
        <v>380252</v>
      </c>
      <c r="E72" s="38">
        <f t="shared" si="13"/>
        <v>85892</v>
      </c>
      <c r="F72" s="38">
        <f t="shared" si="13"/>
        <v>0</v>
      </c>
      <c r="G72" s="38">
        <f t="shared" si="13"/>
        <v>85892</v>
      </c>
      <c r="H72" s="38">
        <f t="shared" si="13"/>
        <v>466144</v>
      </c>
      <c r="I72" s="38">
        <f t="shared" si="13"/>
        <v>0</v>
      </c>
      <c r="J72" s="38">
        <f t="shared" si="13"/>
        <v>466144</v>
      </c>
    </row>
    <row r="73" spans="1:10" x14ac:dyDescent="0.2">
      <c r="A73" s="45" t="s">
        <v>22</v>
      </c>
      <c r="B73" s="39">
        <f>SUM(B18:B30)</f>
        <v>367936</v>
      </c>
      <c r="C73" s="39">
        <f t="shared" ref="C73:J73" si="14">SUM(C18:C30)</f>
        <v>0</v>
      </c>
      <c r="D73" s="39">
        <f t="shared" si="14"/>
        <v>367936</v>
      </c>
      <c r="E73" s="39">
        <f t="shared" si="14"/>
        <v>86746</v>
      </c>
      <c r="F73" s="39">
        <f t="shared" si="14"/>
        <v>0</v>
      </c>
      <c r="G73" s="39">
        <f t="shared" si="14"/>
        <v>86746</v>
      </c>
      <c r="H73" s="39">
        <f t="shared" si="14"/>
        <v>454682</v>
      </c>
      <c r="I73" s="39">
        <f t="shared" si="14"/>
        <v>0</v>
      </c>
      <c r="J73" s="39">
        <f t="shared" si="14"/>
        <v>454682</v>
      </c>
    </row>
    <row r="74" spans="1:10" x14ac:dyDescent="0.2">
      <c r="A74" s="45" t="s">
        <v>23</v>
      </c>
      <c r="B74" s="39">
        <f>SUM(B31:B43)</f>
        <v>365187</v>
      </c>
      <c r="C74" s="39">
        <f t="shared" ref="C74:J74" si="15">SUM(C31:C43)</f>
        <v>0</v>
      </c>
      <c r="D74" s="39">
        <f t="shared" si="15"/>
        <v>365187</v>
      </c>
      <c r="E74" s="39">
        <f t="shared" si="15"/>
        <v>92481</v>
      </c>
      <c r="F74" s="39">
        <f t="shared" si="15"/>
        <v>0</v>
      </c>
      <c r="G74" s="39">
        <f t="shared" si="15"/>
        <v>92481</v>
      </c>
      <c r="H74" s="39">
        <f t="shared" si="15"/>
        <v>457668</v>
      </c>
      <c r="I74" s="39">
        <f t="shared" si="15"/>
        <v>0</v>
      </c>
      <c r="J74" s="39">
        <f t="shared" si="15"/>
        <v>457668</v>
      </c>
    </row>
    <row r="75" spans="1:10" x14ac:dyDescent="0.2">
      <c r="A75" s="46" t="s">
        <v>24</v>
      </c>
      <c r="B75" s="42">
        <f>SUM(B44:B56)</f>
        <v>373022</v>
      </c>
      <c r="C75" s="42">
        <f t="shared" ref="C75:J75" si="16">SUM(C44:C56)</f>
        <v>0</v>
      </c>
      <c r="D75" s="42">
        <f t="shared" si="16"/>
        <v>373022</v>
      </c>
      <c r="E75" s="42">
        <f t="shared" si="16"/>
        <v>89290</v>
      </c>
      <c r="F75" s="42">
        <f t="shared" si="16"/>
        <v>0</v>
      </c>
      <c r="G75" s="42">
        <f t="shared" si="16"/>
        <v>89290</v>
      </c>
      <c r="H75" s="42">
        <f t="shared" si="16"/>
        <v>462312</v>
      </c>
      <c r="I75" s="42">
        <f t="shared" si="16"/>
        <v>0</v>
      </c>
      <c r="J75" s="42">
        <f t="shared" si="16"/>
        <v>462312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1486397</v>
      </c>
      <c r="C77" s="49">
        <f t="shared" si="17"/>
        <v>0</v>
      </c>
      <c r="D77" s="49">
        <f t="shared" si="17"/>
        <v>1486397</v>
      </c>
      <c r="E77" s="49">
        <f t="shared" si="17"/>
        <v>354409</v>
      </c>
      <c r="F77" s="49">
        <f t="shared" si="17"/>
        <v>0</v>
      </c>
      <c r="G77" s="49">
        <f t="shared" si="17"/>
        <v>354409</v>
      </c>
      <c r="H77" s="49">
        <f t="shared" si="17"/>
        <v>1840806</v>
      </c>
      <c r="I77" s="49">
        <f t="shared" si="17"/>
        <v>0</v>
      </c>
      <c r="J77" s="49">
        <f t="shared" si="17"/>
        <v>1840806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5347-512B-49AE-88EF-F2032EC7A709}">
  <sheetPr>
    <pageSetUpPr fitToPage="1"/>
  </sheetPr>
  <dimension ref="A1:J77"/>
  <sheetViews>
    <sheetView zoomScaleNormal="100" workbookViewId="0">
      <selection activeCell="N17" sqref="N17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47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45297</v>
      </c>
      <c r="B5" s="58">
        <v>24475</v>
      </c>
      <c r="C5" s="58">
        <v>0</v>
      </c>
      <c r="D5" s="59">
        <v>24475</v>
      </c>
      <c r="E5" s="58">
        <v>6389</v>
      </c>
      <c r="F5" s="58">
        <v>0</v>
      </c>
      <c r="G5" s="59">
        <v>6389</v>
      </c>
      <c r="H5" s="59">
        <v>30864</v>
      </c>
      <c r="I5" s="59">
        <v>0</v>
      </c>
      <c r="J5" s="60">
        <v>30864</v>
      </c>
    </row>
    <row r="6" spans="1:10" x14ac:dyDescent="0.2">
      <c r="A6" s="61">
        <f>A5+7</f>
        <v>45304</v>
      </c>
      <c r="B6" s="28">
        <v>30952</v>
      </c>
      <c r="C6" s="28">
        <v>0</v>
      </c>
      <c r="D6" s="54">
        <v>30952</v>
      </c>
      <c r="E6" s="28">
        <v>6810</v>
      </c>
      <c r="F6" s="28">
        <v>0</v>
      </c>
      <c r="G6" s="54">
        <v>6810</v>
      </c>
      <c r="H6" s="54">
        <v>37762</v>
      </c>
      <c r="I6" s="54">
        <v>0</v>
      </c>
      <c r="J6" s="62">
        <v>37762</v>
      </c>
    </row>
    <row r="7" spans="1:10" x14ac:dyDescent="0.2">
      <c r="A7" s="61">
        <f t="shared" ref="A7:A57" si="0">A6+7</f>
        <v>45311</v>
      </c>
      <c r="B7" s="28">
        <v>28552</v>
      </c>
      <c r="C7" s="28">
        <v>0</v>
      </c>
      <c r="D7" s="54">
        <v>28552</v>
      </c>
      <c r="E7" s="28">
        <v>6642</v>
      </c>
      <c r="F7" s="28">
        <v>0</v>
      </c>
      <c r="G7" s="54">
        <v>6642</v>
      </c>
      <c r="H7" s="54">
        <v>35194</v>
      </c>
      <c r="I7" s="54">
        <v>0</v>
      </c>
      <c r="J7" s="62">
        <v>35194</v>
      </c>
    </row>
    <row r="8" spans="1:10" ht="13.5" thickBot="1" x14ac:dyDescent="0.25">
      <c r="A8" s="63">
        <f t="shared" si="0"/>
        <v>45318</v>
      </c>
      <c r="B8" s="64">
        <v>30981</v>
      </c>
      <c r="C8" s="64">
        <v>0</v>
      </c>
      <c r="D8" s="65">
        <v>30981</v>
      </c>
      <c r="E8" s="64">
        <v>7002</v>
      </c>
      <c r="F8" s="64">
        <v>0</v>
      </c>
      <c r="G8" s="65">
        <v>7002</v>
      </c>
      <c r="H8" s="65">
        <v>37983</v>
      </c>
      <c r="I8" s="65">
        <v>0</v>
      </c>
      <c r="J8" s="66">
        <v>37983</v>
      </c>
    </row>
    <row r="9" spans="1:10" x14ac:dyDescent="0.2">
      <c r="A9" s="57">
        <f t="shared" si="0"/>
        <v>45325</v>
      </c>
      <c r="B9" s="58">
        <v>25302</v>
      </c>
      <c r="C9" s="58">
        <v>0</v>
      </c>
      <c r="D9" s="59">
        <v>25302</v>
      </c>
      <c r="E9" s="58">
        <v>8153</v>
      </c>
      <c r="F9" s="58">
        <v>0</v>
      </c>
      <c r="G9" s="59">
        <v>8153</v>
      </c>
      <c r="H9" s="59">
        <v>33455</v>
      </c>
      <c r="I9" s="59">
        <v>0</v>
      </c>
      <c r="J9" s="60">
        <v>33455</v>
      </c>
    </row>
    <row r="10" spans="1:10" x14ac:dyDescent="0.2">
      <c r="A10" s="61">
        <f t="shared" si="0"/>
        <v>45332</v>
      </c>
      <c r="B10" s="28">
        <v>29536</v>
      </c>
      <c r="C10" s="28">
        <v>0</v>
      </c>
      <c r="D10" s="54">
        <v>29536</v>
      </c>
      <c r="E10" s="28">
        <v>7005</v>
      </c>
      <c r="F10" s="28">
        <v>0</v>
      </c>
      <c r="G10" s="54">
        <v>7005</v>
      </c>
      <c r="H10" s="54">
        <v>36541</v>
      </c>
      <c r="I10" s="54">
        <v>0</v>
      </c>
      <c r="J10" s="62">
        <v>36541</v>
      </c>
    </row>
    <row r="11" spans="1:10" x14ac:dyDescent="0.2">
      <c r="A11" s="61">
        <f t="shared" si="0"/>
        <v>45339</v>
      </c>
      <c r="B11" s="28">
        <v>27748</v>
      </c>
      <c r="C11" s="28">
        <v>0</v>
      </c>
      <c r="D11" s="54">
        <v>27748</v>
      </c>
      <c r="E11" s="28">
        <v>6781</v>
      </c>
      <c r="F11" s="28">
        <v>0</v>
      </c>
      <c r="G11" s="54">
        <v>6781</v>
      </c>
      <c r="H11" s="54">
        <v>34529</v>
      </c>
      <c r="I11" s="54">
        <v>0</v>
      </c>
      <c r="J11" s="62">
        <v>34529</v>
      </c>
    </row>
    <row r="12" spans="1:10" ht="13.5" thickBot="1" x14ac:dyDescent="0.25">
      <c r="A12" s="63">
        <f t="shared" si="0"/>
        <v>45346</v>
      </c>
      <c r="B12" s="64">
        <v>29618</v>
      </c>
      <c r="C12" s="64">
        <v>0</v>
      </c>
      <c r="D12" s="65">
        <v>29618</v>
      </c>
      <c r="E12" s="64">
        <v>7078</v>
      </c>
      <c r="F12" s="64">
        <v>0</v>
      </c>
      <c r="G12" s="65">
        <v>7078</v>
      </c>
      <c r="H12" s="65">
        <v>36696</v>
      </c>
      <c r="I12" s="65">
        <v>0</v>
      </c>
      <c r="J12" s="66">
        <v>36696</v>
      </c>
    </row>
    <row r="13" spans="1:10" x14ac:dyDescent="0.2">
      <c r="A13" s="57">
        <f t="shared" si="0"/>
        <v>45353</v>
      </c>
      <c r="B13" s="58">
        <v>29713</v>
      </c>
      <c r="C13" s="58">
        <v>0</v>
      </c>
      <c r="D13" s="59">
        <v>29713</v>
      </c>
      <c r="E13" s="58">
        <v>7022</v>
      </c>
      <c r="F13" s="58">
        <v>0</v>
      </c>
      <c r="G13" s="59">
        <v>7022</v>
      </c>
      <c r="H13" s="59">
        <v>36735</v>
      </c>
      <c r="I13" s="59">
        <v>0</v>
      </c>
      <c r="J13" s="60">
        <v>36735</v>
      </c>
    </row>
    <row r="14" spans="1:10" x14ac:dyDescent="0.2">
      <c r="A14" s="61">
        <f t="shared" si="0"/>
        <v>45360</v>
      </c>
      <c r="B14" s="28">
        <v>29165</v>
      </c>
      <c r="C14" s="28">
        <v>0</v>
      </c>
      <c r="D14" s="54">
        <v>29165</v>
      </c>
      <c r="E14" s="28">
        <v>6683</v>
      </c>
      <c r="F14" s="28">
        <v>0</v>
      </c>
      <c r="G14" s="54">
        <v>6683</v>
      </c>
      <c r="H14" s="54">
        <v>35848</v>
      </c>
      <c r="I14" s="54">
        <v>0</v>
      </c>
      <c r="J14" s="62">
        <v>35848</v>
      </c>
    </row>
    <row r="15" spans="1:10" x14ac:dyDescent="0.2">
      <c r="A15" s="61">
        <f t="shared" si="0"/>
        <v>45367</v>
      </c>
      <c r="B15" s="28">
        <v>29903</v>
      </c>
      <c r="C15" s="28">
        <v>0</v>
      </c>
      <c r="D15" s="54">
        <v>29903</v>
      </c>
      <c r="E15" s="28">
        <v>6421</v>
      </c>
      <c r="F15" s="28">
        <v>0</v>
      </c>
      <c r="G15" s="54">
        <v>6421</v>
      </c>
      <c r="H15" s="54">
        <v>36324</v>
      </c>
      <c r="I15" s="54">
        <v>0</v>
      </c>
      <c r="J15" s="62">
        <v>36324</v>
      </c>
    </row>
    <row r="16" spans="1:10" x14ac:dyDescent="0.2">
      <c r="A16" s="61">
        <f t="shared" si="0"/>
        <v>45374</v>
      </c>
      <c r="B16" s="28">
        <v>24870</v>
      </c>
      <c r="C16" s="28">
        <v>0</v>
      </c>
      <c r="D16" s="54">
        <v>24870</v>
      </c>
      <c r="E16" s="28">
        <v>5351</v>
      </c>
      <c r="F16" s="28">
        <v>0</v>
      </c>
      <c r="G16" s="54">
        <v>5351</v>
      </c>
      <c r="H16" s="54">
        <v>30221</v>
      </c>
      <c r="I16" s="54">
        <v>0</v>
      </c>
      <c r="J16" s="62">
        <v>30221</v>
      </c>
    </row>
    <row r="17" spans="1:10" ht="13.5" thickBot="1" x14ac:dyDescent="0.25">
      <c r="A17" s="63">
        <f t="shared" si="0"/>
        <v>45381</v>
      </c>
      <c r="B17" s="64">
        <v>25491</v>
      </c>
      <c r="C17" s="64">
        <v>0</v>
      </c>
      <c r="D17" s="65">
        <v>25491</v>
      </c>
      <c r="E17" s="64">
        <v>5477</v>
      </c>
      <c r="F17" s="64">
        <v>0</v>
      </c>
      <c r="G17" s="65">
        <v>5477</v>
      </c>
      <c r="H17" s="65">
        <v>30968</v>
      </c>
      <c r="I17" s="65">
        <v>0</v>
      </c>
      <c r="J17" s="66">
        <v>30968</v>
      </c>
    </row>
    <row r="18" spans="1:10" x14ac:dyDescent="0.2">
      <c r="A18" s="57">
        <f t="shared" si="0"/>
        <v>45388</v>
      </c>
      <c r="B18" s="58">
        <v>26085</v>
      </c>
      <c r="C18" s="58">
        <v>0</v>
      </c>
      <c r="D18" s="59">
        <v>26085</v>
      </c>
      <c r="E18" s="58">
        <v>5066</v>
      </c>
      <c r="F18" s="58">
        <v>0</v>
      </c>
      <c r="G18" s="59">
        <v>5066</v>
      </c>
      <c r="H18" s="59">
        <v>31151</v>
      </c>
      <c r="I18" s="59">
        <v>0</v>
      </c>
      <c r="J18" s="60">
        <v>31151</v>
      </c>
    </row>
    <row r="19" spans="1:10" x14ac:dyDescent="0.2">
      <c r="A19" s="61">
        <f t="shared" si="0"/>
        <v>45395</v>
      </c>
      <c r="B19" s="28">
        <v>29114</v>
      </c>
      <c r="C19" s="28">
        <v>0</v>
      </c>
      <c r="D19" s="54">
        <v>29114</v>
      </c>
      <c r="E19" s="28">
        <v>7205</v>
      </c>
      <c r="F19" s="28">
        <v>0</v>
      </c>
      <c r="G19" s="54">
        <v>7205</v>
      </c>
      <c r="H19" s="54">
        <v>36319</v>
      </c>
      <c r="I19" s="54">
        <v>0</v>
      </c>
      <c r="J19" s="62">
        <v>36319</v>
      </c>
    </row>
    <row r="20" spans="1:10" x14ac:dyDescent="0.2">
      <c r="A20" s="61">
        <f t="shared" si="0"/>
        <v>45402</v>
      </c>
      <c r="B20" s="28">
        <v>29962</v>
      </c>
      <c r="C20" s="28">
        <v>0</v>
      </c>
      <c r="D20" s="54">
        <v>29962</v>
      </c>
      <c r="E20" s="28">
        <v>6132</v>
      </c>
      <c r="F20" s="28">
        <v>0</v>
      </c>
      <c r="G20" s="54">
        <v>6132</v>
      </c>
      <c r="H20" s="54">
        <v>36094</v>
      </c>
      <c r="I20" s="54">
        <v>0</v>
      </c>
      <c r="J20" s="62">
        <v>36094</v>
      </c>
    </row>
    <row r="21" spans="1:10" ht="13.5" thickBot="1" x14ac:dyDescent="0.25">
      <c r="A21" s="63">
        <f t="shared" si="0"/>
        <v>45409</v>
      </c>
      <c r="B21" s="64">
        <v>29500</v>
      </c>
      <c r="C21" s="64">
        <v>0</v>
      </c>
      <c r="D21" s="65">
        <v>29500</v>
      </c>
      <c r="E21" s="64">
        <v>6411</v>
      </c>
      <c r="F21" s="64">
        <v>0</v>
      </c>
      <c r="G21" s="65">
        <v>6411</v>
      </c>
      <c r="H21" s="65">
        <v>35911</v>
      </c>
      <c r="I21" s="65">
        <v>0</v>
      </c>
      <c r="J21" s="66">
        <v>35911</v>
      </c>
    </row>
    <row r="22" spans="1:10" x14ac:dyDescent="0.2">
      <c r="A22" s="57">
        <f t="shared" si="0"/>
        <v>45416</v>
      </c>
      <c r="B22" s="58">
        <v>28805</v>
      </c>
      <c r="C22" s="58">
        <v>0</v>
      </c>
      <c r="D22" s="59">
        <v>28805</v>
      </c>
      <c r="E22" s="58">
        <v>7076</v>
      </c>
      <c r="F22" s="58">
        <v>0</v>
      </c>
      <c r="G22" s="59">
        <v>7076</v>
      </c>
      <c r="H22" s="59">
        <v>35881</v>
      </c>
      <c r="I22" s="59">
        <v>0</v>
      </c>
      <c r="J22" s="60">
        <v>35881</v>
      </c>
    </row>
    <row r="23" spans="1:10" x14ac:dyDescent="0.2">
      <c r="A23" s="61">
        <f t="shared" si="0"/>
        <v>45423</v>
      </c>
      <c r="B23" s="28">
        <v>22343</v>
      </c>
      <c r="C23" s="28">
        <v>0</v>
      </c>
      <c r="D23" s="54">
        <v>22343</v>
      </c>
      <c r="E23" s="28">
        <v>6447</v>
      </c>
      <c r="F23" s="28">
        <v>0</v>
      </c>
      <c r="G23" s="54">
        <v>6447</v>
      </c>
      <c r="H23" s="54">
        <v>28790</v>
      </c>
      <c r="I23" s="54">
        <v>0</v>
      </c>
      <c r="J23" s="62">
        <v>28790</v>
      </c>
    </row>
    <row r="24" spans="1:10" x14ac:dyDescent="0.2">
      <c r="A24" s="61">
        <f t="shared" si="0"/>
        <v>45430</v>
      </c>
      <c r="B24" s="28">
        <v>28913</v>
      </c>
      <c r="C24" s="28">
        <v>0</v>
      </c>
      <c r="D24" s="54">
        <v>28913</v>
      </c>
      <c r="E24" s="28">
        <v>7523</v>
      </c>
      <c r="F24" s="28">
        <v>0</v>
      </c>
      <c r="G24" s="54">
        <v>7523</v>
      </c>
      <c r="H24" s="54">
        <v>36436</v>
      </c>
      <c r="I24" s="54">
        <v>0</v>
      </c>
      <c r="J24" s="62">
        <v>36436</v>
      </c>
    </row>
    <row r="25" spans="1:10" ht="13.5" thickBot="1" x14ac:dyDescent="0.25">
      <c r="A25" s="63">
        <f t="shared" si="0"/>
        <v>45437</v>
      </c>
      <c r="B25" s="64">
        <v>29463</v>
      </c>
      <c r="C25" s="64">
        <v>0</v>
      </c>
      <c r="D25" s="65">
        <v>29463</v>
      </c>
      <c r="E25" s="64">
        <v>8198</v>
      </c>
      <c r="F25" s="64">
        <v>0</v>
      </c>
      <c r="G25" s="65">
        <v>8198</v>
      </c>
      <c r="H25" s="65">
        <v>37661</v>
      </c>
      <c r="I25" s="65">
        <v>0</v>
      </c>
      <c r="J25" s="66">
        <v>37661</v>
      </c>
    </row>
    <row r="26" spans="1:10" x14ac:dyDescent="0.2">
      <c r="A26" s="57">
        <f t="shared" si="0"/>
        <v>45444</v>
      </c>
      <c r="B26" s="58">
        <v>23088</v>
      </c>
      <c r="C26" s="58">
        <v>0</v>
      </c>
      <c r="D26" s="59">
        <v>23088</v>
      </c>
      <c r="E26" s="58">
        <v>8160</v>
      </c>
      <c r="F26" s="58">
        <v>0</v>
      </c>
      <c r="G26" s="59">
        <v>8160</v>
      </c>
      <c r="H26" s="59">
        <v>31248</v>
      </c>
      <c r="I26" s="59">
        <v>0</v>
      </c>
      <c r="J26" s="60">
        <v>31248</v>
      </c>
    </row>
    <row r="27" spans="1:10" x14ac:dyDescent="0.2">
      <c r="A27" s="61">
        <f t="shared" si="0"/>
        <v>45451</v>
      </c>
      <c r="B27" s="28">
        <v>30031</v>
      </c>
      <c r="C27" s="28">
        <v>0</v>
      </c>
      <c r="D27" s="54">
        <v>30031</v>
      </c>
      <c r="E27" s="28">
        <v>7356</v>
      </c>
      <c r="F27" s="28">
        <v>0</v>
      </c>
      <c r="G27" s="54">
        <v>7356</v>
      </c>
      <c r="H27" s="54">
        <v>37387</v>
      </c>
      <c r="I27" s="54">
        <v>0</v>
      </c>
      <c r="J27" s="62">
        <v>37387</v>
      </c>
    </row>
    <row r="28" spans="1:10" x14ac:dyDescent="0.2">
      <c r="A28" s="61">
        <f t="shared" si="0"/>
        <v>45458</v>
      </c>
      <c r="B28" s="28">
        <v>29199</v>
      </c>
      <c r="C28" s="28">
        <v>0</v>
      </c>
      <c r="D28" s="54">
        <v>29199</v>
      </c>
      <c r="E28" s="28">
        <v>8492</v>
      </c>
      <c r="F28" s="28">
        <v>0</v>
      </c>
      <c r="G28" s="54">
        <v>8492</v>
      </c>
      <c r="H28" s="54">
        <v>37691</v>
      </c>
      <c r="I28" s="54">
        <v>0</v>
      </c>
      <c r="J28" s="62">
        <v>37691</v>
      </c>
    </row>
    <row r="29" spans="1:10" x14ac:dyDescent="0.2">
      <c r="A29" s="61">
        <f t="shared" si="0"/>
        <v>45465</v>
      </c>
      <c r="B29" s="28">
        <v>29140</v>
      </c>
      <c r="C29" s="28">
        <v>0</v>
      </c>
      <c r="D29" s="54">
        <v>29140</v>
      </c>
      <c r="E29" s="28">
        <v>8908</v>
      </c>
      <c r="F29" s="28">
        <v>0</v>
      </c>
      <c r="G29" s="54">
        <v>8908</v>
      </c>
      <c r="H29" s="54">
        <v>38048</v>
      </c>
      <c r="I29" s="54">
        <v>0</v>
      </c>
      <c r="J29" s="62">
        <v>38048</v>
      </c>
    </row>
    <row r="30" spans="1:10" ht="13.5" thickBot="1" x14ac:dyDescent="0.25">
      <c r="A30" s="63">
        <f t="shared" si="0"/>
        <v>45472</v>
      </c>
      <c r="B30" s="64">
        <v>28580</v>
      </c>
      <c r="C30" s="64">
        <v>0</v>
      </c>
      <c r="D30" s="65">
        <v>28580</v>
      </c>
      <c r="E30" s="64">
        <v>9812</v>
      </c>
      <c r="F30" s="64">
        <v>0</v>
      </c>
      <c r="G30" s="65">
        <v>9812</v>
      </c>
      <c r="H30" s="65">
        <v>38392</v>
      </c>
      <c r="I30" s="65">
        <v>0</v>
      </c>
      <c r="J30" s="66">
        <v>38392</v>
      </c>
    </row>
    <row r="31" spans="1:10" x14ac:dyDescent="0.2">
      <c r="A31" s="57">
        <f t="shared" si="0"/>
        <v>45479</v>
      </c>
      <c r="B31" s="58">
        <v>29224</v>
      </c>
      <c r="C31" s="58">
        <v>0</v>
      </c>
      <c r="D31" s="59">
        <v>29224</v>
      </c>
      <c r="E31" s="58">
        <v>9078</v>
      </c>
      <c r="F31" s="58">
        <v>0</v>
      </c>
      <c r="G31" s="59">
        <v>9078</v>
      </c>
      <c r="H31" s="59">
        <v>38302</v>
      </c>
      <c r="I31" s="59">
        <v>0</v>
      </c>
      <c r="J31" s="60">
        <v>38302</v>
      </c>
    </row>
    <row r="32" spans="1:10" x14ac:dyDescent="0.2">
      <c r="A32" s="61">
        <f t="shared" si="0"/>
        <v>45486</v>
      </c>
      <c r="B32" s="28">
        <v>21357</v>
      </c>
      <c r="C32" s="28">
        <v>0</v>
      </c>
      <c r="D32" s="54">
        <v>21357</v>
      </c>
      <c r="E32" s="28">
        <v>7188</v>
      </c>
      <c r="F32" s="28">
        <v>0</v>
      </c>
      <c r="G32" s="54">
        <v>7188</v>
      </c>
      <c r="H32" s="54">
        <v>28545</v>
      </c>
      <c r="I32" s="54">
        <v>0</v>
      </c>
      <c r="J32" s="62">
        <v>28545</v>
      </c>
    </row>
    <row r="33" spans="1:10" x14ac:dyDescent="0.2">
      <c r="A33" s="61">
        <f t="shared" si="0"/>
        <v>45493</v>
      </c>
      <c r="B33" s="28">
        <v>29625</v>
      </c>
      <c r="C33" s="28">
        <v>0</v>
      </c>
      <c r="D33" s="54">
        <v>29625</v>
      </c>
      <c r="E33" s="28">
        <v>7950</v>
      </c>
      <c r="F33" s="28">
        <v>0</v>
      </c>
      <c r="G33" s="54">
        <v>7950</v>
      </c>
      <c r="H33" s="54">
        <v>37575</v>
      </c>
      <c r="I33" s="54">
        <v>0</v>
      </c>
      <c r="J33" s="62">
        <v>37575</v>
      </c>
    </row>
    <row r="34" spans="1:10" ht="13.5" thickBot="1" x14ac:dyDescent="0.25">
      <c r="A34" s="63">
        <f t="shared" si="0"/>
        <v>45500</v>
      </c>
      <c r="B34" s="64">
        <v>25429</v>
      </c>
      <c r="C34" s="64">
        <v>0</v>
      </c>
      <c r="D34" s="65">
        <v>25429</v>
      </c>
      <c r="E34" s="64">
        <v>7223</v>
      </c>
      <c r="F34" s="64">
        <v>0</v>
      </c>
      <c r="G34" s="65">
        <v>7223</v>
      </c>
      <c r="H34" s="65">
        <v>32652</v>
      </c>
      <c r="I34" s="65">
        <v>0</v>
      </c>
      <c r="J34" s="66">
        <v>32652</v>
      </c>
    </row>
    <row r="35" spans="1:10" x14ac:dyDescent="0.2">
      <c r="A35" s="57">
        <f t="shared" si="0"/>
        <v>45507</v>
      </c>
      <c r="B35" s="58">
        <v>29086</v>
      </c>
      <c r="C35" s="58">
        <v>0</v>
      </c>
      <c r="D35" s="59">
        <v>29086</v>
      </c>
      <c r="E35" s="58">
        <v>8805</v>
      </c>
      <c r="F35" s="58">
        <v>0</v>
      </c>
      <c r="G35" s="59">
        <v>8805</v>
      </c>
      <c r="H35" s="59">
        <v>37891</v>
      </c>
      <c r="I35" s="59">
        <v>0</v>
      </c>
      <c r="J35" s="60">
        <v>37891</v>
      </c>
    </row>
    <row r="36" spans="1:10" x14ac:dyDescent="0.2">
      <c r="A36" s="61">
        <f t="shared" si="0"/>
        <v>45514</v>
      </c>
      <c r="B36" s="28">
        <v>29945</v>
      </c>
      <c r="C36" s="28">
        <v>0</v>
      </c>
      <c r="D36" s="54">
        <v>29945</v>
      </c>
      <c r="E36" s="28">
        <v>8086</v>
      </c>
      <c r="F36" s="28">
        <v>0</v>
      </c>
      <c r="G36" s="54">
        <v>8086</v>
      </c>
      <c r="H36" s="54">
        <v>38031</v>
      </c>
      <c r="I36" s="54">
        <v>0</v>
      </c>
      <c r="J36" s="62">
        <v>38031</v>
      </c>
    </row>
    <row r="37" spans="1:10" x14ac:dyDescent="0.2">
      <c r="A37" s="61">
        <f t="shared" si="0"/>
        <v>45521</v>
      </c>
      <c r="B37" s="28">
        <v>27966</v>
      </c>
      <c r="C37" s="28">
        <v>0</v>
      </c>
      <c r="D37" s="54">
        <v>27966</v>
      </c>
      <c r="E37" s="28">
        <v>8613</v>
      </c>
      <c r="F37" s="28">
        <v>0</v>
      </c>
      <c r="G37" s="54">
        <v>8613</v>
      </c>
      <c r="H37" s="54">
        <v>36579</v>
      </c>
      <c r="I37" s="54">
        <v>0</v>
      </c>
      <c r="J37" s="62">
        <v>36579</v>
      </c>
    </row>
    <row r="38" spans="1:10" ht="13.5" thickBot="1" x14ac:dyDescent="0.25">
      <c r="A38" s="63">
        <f t="shared" si="0"/>
        <v>45528</v>
      </c>
      <c r="B38" s="64">
        <v>28758</v>
      </c>
      <c r="C38" s="64">
        <v>0</v>
      </c>
      <c r="D38" s="65">
        <v>28758</v>
      </c>
      <c r="E38" s="64">
        <v>8892</v>
      </c>
      <c r="F38" s="64">
        <v>0</v>
      </c>
      <c r="G38" s="65">
        <v>8892</v>
      </c>
      <c r="H38" s="65">
        <v>37650</v>
      </c>
      <c r="I38" s="65">
        <v>0</v>
      </c>
      <c r="J38" s="66">
        <v>37650</v>
      </c>
    </row>
    <row r="39" spans="1:10" x14ac:dyDescent="0.2">
      <c r="A39" s="57">
        <f t="shared" si="0"/>
        <v>45535</v>
      </c>
      <c r="B39" s="58">
        <v>28353</v>
      </c>
      <c r="C39" s="58">
        <v>0</v>
      </c>
      <c r="D39" s="59">
        <v>28353</v>
      </c>
      <c r="E39" s="58">
        <v>9301</v>
      </c>
      <c r="F39" s="58">
        <v>0</v>
      </c>
      <c r="G39" s="59">
        <v>9301</v>
      </c>
      <c r="H39" s="59">
        <v>37654</v>
      </c>
      <c r="I39" s="59">
        <v>0</v>
      </c>
      <c r="J39" s="60">
        <v>37654</v>
      </c>
    </row>
    <row r="40" spans="1:10" x14ac:dyDescent="0.2">
      <c r="A40" s="61">
        <f t="shared" si="0"/>
        <v>45542</v>
      </c>
      <c r="B40" s="28">
        <v>29753</v>
      </c>
      <c r="C40" s="28">
        <v>0</v>
      </c>
      <c r="D40" s="54">
        <v>29753</v>
      </c>
      <c r="E40" s="28">
        <v>9106</v>
      </c>
      <c r="F40" s="28">
        <v>0</v>
      </c>
      <c r="G40" s="54">
        <v>9106</v>
      </c>
      <c r="H40" s="54">
        <v>38859</v>
      </c>
      <c r="I40" s="54">
        <v>0</v>
      </c>
      <c r="J40" s="62">
        <v>38859</v>
      </c>
    </row>
    <row r="41" spans="1:10" x14ac:dyDescent="0.2">
      <c r="A41" s="61">
        <f t="shared" si="0"/>
        <v>45549</v>
      </c>
      <c r="B41" s="28">
        <v>29770</v>
      </c>
      <c r="C41" s="28">
        <v>0</v>
      </c>
      <c r="D41" s="54">
        <v>29770</v>
      </c>
      <c r="E41" s="28">
        <v>8414</v>
      </c>
      <c r="F41" s="28">
        <v>0</v>
      </c>
      <c r="G41" s="54">
        <v>8414</v>
      </c>
      <c r="H41" s="54">
        <v>38184</v>
      </c>
      <c r="I41" s="54">
        <v>0</v>
      </c>
      <c r="J41" s="62">
        <v>38184</v>
      </c>
    </row>
    <row r="42" spans="1:10" x14ac:dyDescent="0.2">
      <c r="A42" s="61">
        <f t="shared" si="0"/>
        <v>45556</v>
      </c>
      <c r="B42" s="28">
        <v>28268</v>
      </c>
      <c r="C42" s="28">
        <v>0</v>
      </c>
      <c r="D42" s="54">
        <v>28268</v>
      </c>
      <c r="E42" s="28">
        <v>8842</v>
      </c>
      <c r="F42" s="28">
        <v>0</v>
      </c>
      <c r="G42" s="54">
        <v>8842</v>
      </c>
      <c r="H42" s="54">
        <v>37110</v>
      </c>
      <c r="I42" s="54">
        <v>0</v>
      </c>
      <c r="J42" s="62">
        <v>37110</v>
      </c>
    </row>
    <row r="43" spans="1:10" ht="13.5" thickBot="1" x14ac:dyDescent="0.25">
      <c r="A43" s="63">
        <f t="shared" si="0"/>
        <v>45563</v>
      </c>
      <c r="B43" s="67">
        <v>29904</v>
      </c>
      <c r="C43" s="67">
        <v>0</v>
      </c>
      <c r="D43" s="68">
        <v>29904</v>
      </c>
      <c r="E43" s="67">
        <v>8260</v>
      </c>
      <c r="F43" s="67">
        <v>0</v>
      </c>
      <c r="G43" s="68">
        <v>8260</v>
      </c>
      <c r="H43" s="68">
        <v>38164</v>
      </c>
      <c r="I43" s="68">
        <v>0</v>
      </c>
      <c r="J43" s="69">
        <v>38164</v>
      </c>
    </row>
    <row r="44" spans="1:10" x14ac:dyDescent="0.2">
      <c r="A44" s="57">
        <f t="shared" si="0"/>
        <v>45570</v>
      </c>
      <c r="B44" s="70">
        <v>30516</v>
      </c>
      <c r="C44" s="70">
        <v>0</v>
      </c>
      <c r="D44" s="71">
        <v>30516</v>
      </c>
      <c r="E44" s="70">
        <v>8647</v>
      </c>
      <c r="F44" s="70">
        <v>0</v>
      </c>
      <c r="G44" s="71">
        <v>8647</v>
      </c>
      <c r="H44" s="71">
        <v>39163</v>
      </c>
      <c r="I44" s="71">
        <v>0</v>
      </c>
      <c r="J44" s="72">
        <v>39163</v>
      </c>
    </row>
    <row r="45" spans="1:10" x14ac:dyDescent="0.2">
      <c r="A45" s="61">
        <f t="shared" si="0"/>
        <v>45577</v>
      </c>
      <c r="B45" s="51">
        <v>30210</v>
      </c>
      <c r="C45" s="51">
        <v>0</v>
      </c>
      <c r="D45" s="39">
        <v>30210</v>
      </c>
      <c r="E45" s="51">
        <v>8461</v>
      </c>
      <c r="F45" s="51">
        <v>0</v>
      </c>
      <c r="G45" s="39">
        <v>8461</v>
      </c>
      <c r="H45" s="39">
        <v>38671</v>
      </c>
      <c r="I45" s="39">
        <v>0</v>
      </c>
      <c r="J45" s="73">
        <v>38671</v>
      </c>
    </row>
    <row r="46" spans="1:10" x14ac:dyDescent="0.2">
      <c r="A46" s="61">
        <f t="shared" si="0"/>
        <v>45584</v>
      </c>
      <c r="B46" s="51">
        <v>29565</v>
      </c>
      <c r="C46" s="51">
        <v>0</v>
      </c>
      <c r="D46" s="39">
        <v>29565</v>
      </c>
      <c r="E46" s="51">
        <v>9100</v>
      </c>
      <c r="F46" s="51">
        <v>0</v>
      </c>
      <c r="G46" s="39">
        <v>9100</v>
      </c>
      <c r="H46" s="39">
        <v>38665</v>
      </c>
      <c r="I46" s="39">
        <v>0</v>
      </c>
      <c r="J46" s="73">
        <v>38665</v>
      </c>
    </row>
    <row r="47" spans="1:10" ht="13.5" thickBot="1" x14ac:dyDescent="0.25">
      <c r="A47" s="63">
        <f t="shared" si="0"/>
        <v>45591</v>
      </c>
      <c r="B47" s="67">
        <v>29407</v>
      </c>
      <c r="C47" s="67">
        <v>0</v>
      </c>
      <c r="D47" s="68">
        <v>29407</v>
      </c>
      <c r="E47" s="67">
        <v>8715</v>
      </c>
      <c r="F47" s="67">
        <v>0</v>
      </c>
      <c r="G47" s="68">
        <v>8715</v>
      </c>
      <c r="H47" s="68">
        <v>38122</v>
      </c>
      <c r="I47" s="68">
        <v>0</v>
      </c>
      <c r="J47" s="69">
        <v>38122</v>
      </c>
    </row>
    <row r="48" spans="1:10" x14ac:dyDescent="0.2">
      <c r="A48" s="57">
        <f t="shared" si="0"/>
        <v>45598</v>
      </c>
      <c r="B48" s="70">
        <v>31117</v>
      </c>
      <c r="C48" s="70">
        <v>0</v>
      </c>
      <c r="D48" s="71">
        <v>31117</v>
      </c>
      <c r="E48" s="70">
        <v>8040</v>
      </c>
      <c r="F48" s="70">
        <v>0</v>
      </c>
      <c r="G48" s="71">
        <v>8040</v>
      </c>
      <c r="H48" s="71">
        <v>39157</v>
      </c>
      <c r="I48" s="71">
        <v>0</v>
      </c>
      <c r="J48" s="72">
        <v>39157</v>
      </c>
    </row>
    <row r="49" spans="1:10" x14ac:dyDescent="0.2">
      <c r="A49" s="61">
        <f t="shared" si="0"/>
        <v>45605</v>
      </c>
      <c r="B49" s="51">
        <v>30016</v>
      </c>
      <c r="C49" s="51">
        <v>0</v>
      </c>
      <c r="D49" s="39">
        <v>30016</v>
      </c>
      <c r="E49" s="51">
        <v>9058</v>
      </c>
      <c r="F49" s="51">
        <v>0</v>
      </c>
      <c r="G49" s="39">
        <v>9058</v>
      </c>
      <c r="H49" s="39">
        <v>39074</v>
      </c>
      <c r="I49" s="39">
        <v>0</v>
      </c>
      <c r="J49" s="73">
        <v>39074</v>
      </c>
    </row>
    <row r="50" spans="1:10" x14ac:dyDescent="0.2">
      <c r="A50" s="61">
        <f t="shared" si="0"/>
        <v>45612</v>
      </c>
      <c r="B50" s="51">
        <v>30110</v>
      </c>
      <c r="C50" s="51">
        <v>0</v>
      </c>
      <c r="D50" s="39">
        <v>30110</v>
      </c>
      <c r="E50" s="51">
        <v>9439</v>
      </c>
      <c r="F50" s="51">
        <v>0</v>
      </c>
      <c r="G50" s="39">
        <v>9439</v>
      </c>
      <c r="H50" s="39">
        <v>39549</v>
      </c>
      <c r="I50" s="39">
        <v>0</v>
      </c>
      <c r="J50" s="73">
        <v>39549</v>
      </c>
    </row>
    <row r="51" spans="1:10" ht="13.5" thickBot="1" x14ac:dyDescent="0.25">
      <c r="A51" s="63">
        <f t="shared" si="0"/>
        <v>45619</v>
      </c>
      <c r="B51" s="67">
        <v>30246</v>
      </c>
      <c r="C51" s="67">
        <v>0</v>
      </c>
      <c r="D51" s="68">
        <v>30246</v>
      </c>
      <c r="E51" s="67">
        <v>8815</v>
      </c>
      <c r="F51" s="67">
        <v>0</v>
      </c>
      <c r="G51" s="68">
        <v>8815</v>
      </c>
      <c r="H51" s="68">
        <v>39061</v>
      </c>
      <c r="I51" s="68">
        <v>0</v>
      </c>
      <c r="J51" s="69">
        <v>39061</v>
      </c>
    </row>
    <row r="52" spans="1:10" x14ac:dyDescent="0.2">
      <c r="A52" s="57">
        <f t="shared" si="0"/>
        <v>45626</v>
      </c>
      <c r="B52" s="70">
        <v>29564</v>
      </c>
      <c r="C52" s="70">
        <v>0</v>
      </c>
      <c r="D52" s="71">
        <v>29564</v>
      </c>
      <c r="E52" s="70">
        <v>9839</v>
      </c>
      <c r="F52" s="70">
        <v>0</v>
      </c>
      <c r="G52" s="71">
        <v>9839</v>
      </c>
      <c r="H52" s="71">
        <v>39403</v>
      </c>
      <c r="I52" s="71">
        <v>0</v>
      </c>
      <c r="J52" s="72">
        <v>39403</v>
      </c>
    </row>
    <row r="53" spans="1:10" x14ac:dyDescent="0.2">
      <c r="A53" s="61">
        <f t="shared" si="0"/>
        <v>45633</v>
      </c>
      <c r="B53" s="51">
        <v>28799</v>
      </c>
      <c r="C53" s="51">
        <v>0</v>
      </c>
      <c r="D53" s="39">
        <v>28799</v>
      </c>
      <c r="E53" s="51">
        <v>9154</v>
      </c>
      <c r="F53" s="51">
        <v>0</v>
      </c>
      <c r="G53" s="39">
        <v>9154</v>
      </c>
      <c r="H53" s="39">
        <v>37953</v>
      </c>
      <c r="I53" s="39">
        <v>0</v>
      </c>
      <c r="J53" s="73">
        <v>37953</v>
      </c>
    </row>
    <row r="54" spans="1:10" x14ac:dyDescent="0.2">
      <c r="A54" s="61">
        <f t="shared" si="0"/>
        <v>45640</v>
      </c>
      <c r="B54" s="51">
        <v>30986</v>
      </c>
      <c r="C54" s="51">
        <v>0</v>
      </c>
      <c r="D54" s="39">
        <v>30986</v>
      </c>
      <c r="E54" s="51">
        <v>9659</v>
      </c>
      <c r="F54" s="51">
        <v>0</v>
      </c>
      <c r="G54" s="39">
        <v>9659</v>
      </c>
      <c r="H54" s="39">
        <v>40645</v>
      </c>
      <c r="I54" s="39">
        <v>0</v>
      </c>
      <c r="J54" s="73">
        <v>40645</v>
      </c>
    </row>
    <row r="55" spans="1:10" x14ac:dyDescent="0.2">
      <c r="A55" s="61">
        <f t="shared" si="0"/>
        <v>45647</v>
      </c>
      <c r="B55" s="51">
        <v>30178</v>
      </c>
      <c r="C55" s="51">
        <v>0</v>
      </c>
      <c r="D55" s="39">
        <v>30178</v>
      </c>
      <c r="E55" s="51">
        <v>9114</v>
      </c>
      <c r="F55" s="51">
        <v>0</v>
      </c>
      <c r="G55" s="39">
        <v>9114</v>
      </c>
      <c r="H55" s="39">
        <v>39292</v>
      </c>
      <c r="I55" s="39">
        <v>0</v>
      </c>
      <c r="J55" s="73">
        <v>39292</v>
      </c>
    </row>
    <row r="56" spans="1:10" x14ac:dyDescent="0.2">
      <c r="A56" s="61">
        <f t="shared" si="0"/>
        <v>45654</v>
      </c>
      <c r="B56" s="51">
        <v>14730</v>
      </c>
      <c r="C56" s="51">
        <v>0</v>
      </c>
      <c r="D56" s="39">
        <v>14730</v>
      </c>
      <c r="E56" s="51">
        <v>2220</v>
      </c>
      <c r="F56" s="51">
        <v>0</v>
      </c>
      <c r="G56" s="39">
        <v>2220</v>
      </c>
      <c r="H56" s="39">
        <v>16950</v>
      </c>
      <c r="I56" s="39">
        <v>0</v>
      </c>
      <c r="J56" s="74">
        <v>16950</v>
      </c>
    </row>
    <row r="57" spans="1:10" ht="13.5" thickBot="1" x14ac:dyDescent="0.25">
      <c r="A57" s="63">
        <f t="shared" si="0"/>
        <v>45661</v>
      </c>
      <c r="B57" s="67">
        <v>23485</v>
      </c>
      <c r="C57" s="67">
        <v>0</v>
      </c>
      <c r="D57" s="68">
        <v>23485</v>
      </c>
      <c r="E57" s="67">
        <v>7478</v>
      </c>
      <c r="F57" s="67">
        <v>0</v>
      </c>
      <c r="G57" s="68">
        <v>7478</v>
      </c>
      <c r="H57" s="68">
        <v>30963</v>
      </c>
      <c r="I57" s="68">
        <v>0</v>
      </c>
      <c r="J57" s="69">
        <v>30963</v>
      </c>
    </row>
    <row r="58" spans="1:10" x14ac:dyDescent="0.2">
      <c r="A58" s="43"/>
    </row>
    <row r="59" spans="1:10" x14ac:dyDescent="0.2">
      <c r="A59" s="44" t="s">
        <v>9</v>
      </c>
      <c r="B59" s="38">
        <f>SUM(B5:B8)</f>
        <v>114960</v>
      </c>
      <c r="C59" s="38">
        <f t="shared" ref="C59:J59" si="1">SUM(C5:C8)</f>
        <v>0</v>
      </c>
      <c r="D59" s="38">
        <f t="shared" si="1"/>
        <v>114960</v>
      </c>
      <c r="E59" s="38">
        <f t="shared" si="1"/>
        <v>26843</v>
      </c>
      <c r="F59" s="38">
        <f t="shared" si="1"/>
        <v>0</v>
      </c>
      <c r="G59" s="38">
        <f t="shared" si="1"/>
        <v>26843</v>
      </c>
      <c r="H59" s="38">
        <f t="shared" si="1"/>
        <v>141803</v>
      </c>
      <c r="I59" s="38">
        <f t="shared" si="1"/>
        <v>0</v>
      </c>
      <c r="J59" s="38">
        <f t="shared" si="1"/>
        <v>141803</v>
      </c>
    </row>
    <row r="60" spans="1:10" x14ac:dyDescent="0.2">
      <c r="A60" s="45" t="s">
        <v>10</v>
      </c>
      <c r="B60" s="39">
        <f>SUM(B9:B12)</f>
        <v>112204</v>
      </c>
      <c r="C60" s="39">
        <f t="shared" ref="C60:J60" si="2">SUM(C9:C12)</f>
        <v>0</v>
      </c>
      <c r="D60" s="39">
        <f t="shared" si="2"/>
        <v>112204</v>
      </c>
      <c r="E60" s="39">
        <f t="shared" si="2"/>
        <v>29017</v>
      </c>
      <c r="F60" s="39">
        <f t="shared" si="2"/>
        <v>0</v>
      </c>
      <c r="G60" s="39">
        <f t="shared" si="2"/>
        <v>29017</v>
      </c>
      <c r="H60" s="39">
        <f t="shared" si="2"/>
        <v>141221</v>
      </c>
      <c r="I60" s="39">
        <f t="shared" si="2"/>
        <v>0</v>
      </c>
      <c r="J60" s="39">
        <f t="shared" si="2"/>
        <v>141221</v>
      </c>
    </row>
    <row r="61" spans="1:10" x14ac:dyDescent="0.2">
      <c r="A61" s="45" t="s">
        <v>11</v>
      </c>
      <c r="B61" s="39">
        <f>SUM(B13:B17)</f>
        <v>139142</v>
      </c>
      <c r="C61" s="39">
        <f t="shared" ref="C61:J61" si="3">SUM(C13:C17)</f>
        <v>0</v>
      </c>
      <c r="D61" s="39">
        <f t="shared" si="3"/>
        <v>139142</v>
      </c>
      <c r="E61" s="39">
        <f t="shared" si="3"/>
        <v>30954</v>
      </c>
      <c r="F61" s="39">
        <f t="shared" si="3"/>
        <v>0</v>
      </c>
      <c r="G61" s="39">
        <f t="shared" si="3"/>
        <v>30954</v>
      </c>
      <c r="H61" s="39">
        <f t="shared" si="3"/>
        <v>170096</v>
      </c>
      <c r="I61" s="39">
        <f t="shared" si="3"/>
        <v>0</v>
      </c>
      <c r="J61" s="39">
        <f t="shared" si="3"/>
        <v>170096</v>
      </c>
    </row>
    <row r="62" spans="1:10" x14ac:dyDescent="0.2">
      <c r="A62" s="45" t="s">
        <v>12</v>
      </c>
      <c r="B62" s="39">
        <f>SUM(B18:B21)</f>
        <v>114661</v>
      </c>
      <c r="C62" s="39">
        <f t="shared" ref="C62:J62" si="4">SUM(C18:C21)</f>
        <v>0</v>
      </c>
      <c r="D62" s="39">
        <f t="shared" si="4"/>
        <v>114661</v>
      </c>
      <c r="E62" s="39">
        <f t="shared" si="4"/>
        <v>24814</v>
      </c>
      <c r="F62" s="39">
        <f t="shared" si="4"/>
        <v>0</v>
      </c>
      <c r="G62" s="39">
        <f t="shared" si="4"/>
        <v>24814</v>
      </c>
      <c r="H62" s="39">
        <f t="shared" si="4"/>
        <v>139475</v>
      </c>
      <c r="I62" s="39">
        <f t="shared" si="4"/>
        <v>0</v>
      </c>
      <c r="J62" s="39">
        <f t="shared" si="4"/>
        <v>139475</v>
      </c>
    </row>
    <row r="63" spans="1:10" x14ac:dyDescent="0.2">
      <c r="A63" s="45" t="s">
        <v>13</v>
      </c>
      <c r="B63" s="39">
        <f>SUM(B22:B25)</f>
        <v>109524</v>
      </c>
      <c r="C63" s="39">
        <f t="shared" ref="C63:J63" si="5">SUM(C22:C25)</f>
        <v>0</v>
      </c>
      <c r="D63" s="39">
        <f t="shared" si="5"/>
        <v>109524</v>
      </c>
      <c r="E63" s="39">
        <f t="shared" si="5"/>
        <v>29244</v>
      </c>
      <c r="F63" s="39">
        <f t="shared" si="5"/>
        <v>0</v>
      </c>
      <c r="G63" s="39">
        <f t="shared" si="5"/>
        <v>29244</v>
      </c>
      <c r="H63" s="39">
        <f t="shared" si="5"/>
        <v>138768</v>
      </c>
      <c r="I63" s="39">
        <f t="shared" si="5"/>
        <v>0</v>
      </c>
      <c r="J63" s="39">
        <f t="shared" si="5"/>
        <v>138768</v>
      </c>
    </row>
    <row r="64" spans="1:10" x14ac:dyDescent="0.2">
      <c r="A64" s="45" t="s">
        <v>14</v>
      </c>
      <c r="B64" s="39">
        <f>SUM(B26:B30)</f>
        <v>140038</v>
      </c>
      <c r="C64" s="39">
        <f t="shared" ref="C64:J64" si="6">SUM(C26:C30)</f>
        <v>0</v>
      </c>
      <c r="D64" s="39">
        <f t="shared" si="6"/>
        <v>140038</v>
      </c>
      <c r="E64" s="39">
        <f t="shared" si="6"/>
        <v>42728</v>
      </c>
      <c r="F64" s="39">
        <f t="shared" si="6"/>
        <v>0</v>
      </c>
      <c r="G64" s="39">
        <f t="shared" si="6"/>
        <v>42728</v>
      </c>
      <c r="H64" s="39">
        <f t="shared" si="6"/>
        <v>182766</v>
      </c>
      <c r="I64" s="39">
        <f t="shared" si="6"/>
        <v>0</v>
      </c>
      <c r="J64" s="39">
        <f t="shared" si="6"/>
        <v>182766</v>
      </c>
    </row>
    <row r="65" spans="1:10" x14ac:dyDescent="0.2">
      <c r="A65" s="45" t="s">
        <v>15</v>
      </c>
      <c r="B65" s="39">
        <f>SUM(B31:B34)</f>
        <v>105635</v>
      </c>
      <c r="C65" s="39">
        <f t="shared" ref="C65:J65" si="7">SUM(C31:C34)</f>
        <v>0</v>
      </c>
      <c r="D65" s="39">
        <f t="shared" si="7"/>
        <v>105635</v>
      </c>
      <c r="E65" s="39">
        <f t="shared" si="7"/>
        <v>31439</v>
      </c>
      <c r="F65" s="39">
        <f t="shared" si="7"/>
        <v>0</v>
      </c>
      <c r="G65" s="39">
        <f t="shared" si="7"/>
        <v>31439</v>
      </c>
      <c r="H65" s="39">
        <f t="shared" si="7"/>
        <v>137074</v>
      </c>
      <c r="I65" s="39">
        <f t="shared" si="7"/>
        <v>0</v>
      </c>
      <c r="J65" s="39">
        <f t="shared" si="7"/>
        <v>137074</v>
      </c>
    </row>
    <row r="66" spans="1:10" x14ac:dyDescent="0.2">
      <c r="A66" s="45" t="s">
        <v>16</v>
      </c>
      <c r="B66" s="39">
        <f>SUM(B35:B38)</f>
        <v>115755</v>
      </c>
      <c r="C66" s="39">
        <f t="shared" ref="C66:J66" si="8">SUM(C35:C38)</f>
        <v>0</v>
      </c>
      <c r="D66" s="39">
        <f t="shared" si="8"/>
        <v>115755</v>
      </c>
      <c r="E66" s="39">
        <f t="shared" si="8"/>
        <v>34396</v>
      </c>
      <c r="F66" s="39">
        <f t="shared" si="8"/>
        <v>0</v>
      </c>
      <c r="G66" s="39">
        <f t="shared" si="8"/>
        <v>34396</v>
      </c>
      <c r="H66" s="39">
        <f t="shared" si="8"/>
        <v>150151</v>
      </c>
      <c r="I66" s="39">
        <f t="shared" si="8"/>
        <v>0</v>
      </c>
      <c r="J66" s="39">
        <f t="shared" si="8"/>
        <v>150151</v>
      </c>
    </row>
    <row r="67" spans="1:10" x14ac:dyDescent="0.2">
      <c r="A67" s="45" t="s">
        <v>17</v>
      </c>
      <c r="B67" s="39">
        <f>SUM(B39:B43)</f>
        <v>146048</v>
      </c>
      <c r="C67" s="39">
        <f t="shared" ref="C67:J67" si="9">SUM(C39:C43)</f>
        <v>0</v>
      </c>
      <c r="D67" s="39">
        <f t="shared" si="9"/>
        <v>146048</v>
      </c>
      <c r="E67" s="39">
        <f t="shared" si="9"/>
        <v>43923</v>
      </c>
      <c r="F67" s="39">
        <f t="shared" si="9"/>
        <v>0</v>
      </c>
      <c r="G67" s="39">
        <f t="shared" si="9"/>
        <v>43923</v>
      </c>
      <c r="H67" s="39">
        <f t="shared" si="9"/>
        <v>189971</v>
      </c>
      <c r="I67" s="39">
        <f t="shared" si="9"/>
        <v>0</v>
      </c>
      <c r="J67" s="39">
        <f t="shared" si="9"/>
        <v>189971</v>
      </c>
    </row>
    <row r="68" spans="1:10" x14ac:dyDescent="0.2">
      <c r="A68" s="45" t="s">
        <v>18</v>
      </c>
      <c r="B68" s="39">
        <f>SUM(B44:B47)</f>
        <v>119698</v>
      </c>
      <c r="C68" s="39">
        <f t="shared" ref="C68:J68" si="10">SUM(C44:C47)</f>
        <v>0</v>
      </c>
      <c r="D68" s="39">
        <f t="shared" si="10"/>
        <v>119698</v>
      </c>
      <c r="E68" s="39">
        <f t="shared" si="10"/>
        <v>34923</v>
      </c>
      <c r="F68" s="39">
        <f t="shared" si="10"/>
        <v>0</v>
      </c>
      <c r="G68" s="39">
        <f t="shared" si="10"/>
        <v>34923</v>
      </c>
      <c r="H68" s="39">
        <f t="shared" si="10"/>
        <v>154621</v>
      </c>
      <c r="I68" s="39">
        <f t="shared" si="10"/>
        <v>0</v>
      </c>
      <c r="J68" s="39">
        <f t="shared" si="10"/>
        <v>154621</v>
      </c>
    </row>
    <row r="69" spans="1:10" x14ac:dyDescent="0.2">
      <c r="A69" s="45" t="s">
        <v>19</v>
      </c>
      <c r="B69" s="39">
        <f>SUM(B48:B51)</f>
        <v>121489</v>
      </c>
      <c r="C69" s="39">
        <f t="shared" ref="C69:J69" si="11">SUM(C48:C51)</f>
        <v>0</v>
      </c>
      <c r="D69" s="39">
        <f t="shared" si="11"/>
        <v>121489</v>
      </c>
      <c r="E69" s="39">
        <f t="shared" si="11"/>
        <v>35352</v>
      </c>
      <c r="F69" s="39">
        <f t="shared" si="11"/>
        <v>0</v>
      </c>
      <c r="G69" s="39">
        <f t="shared" si="11"/>
        <v>35352</v>
      </c>
      <c r="H69" s="39">
        <f t="shared" si="11"/>
        <v>156841</v>
      </c>
      <c r="I69" s="39">
        <f t="shared" si="11"/>
        <v>0</v>
      </c>
      <c r="J69" s="39">
        <f t="shared" si="11"/>
        <v>156841</v>
      </c>
    </row>
    <row r="70" spans="1:10" x14ac:dyDescent="0.2">
      <c r="A70" s="46" t="s">
        <v>20</v>
      </c>
      <c r="B70" s="42">
        <f t="shared" ref="B70:J70" si="12">SUM(B52:B57)</f>
        <v>157742</v>
      </c>
      <c r="C70" s="42">
        <f t="shared" si="12"/>
        <v>0</v>
      </c>
      <c r="D70" s="42">
        <f t="shared" si="12"/>
        <v>157742</v>
      </c>
      <c r="E70" s="42">
        <f t="shared" si="12"/>
        <v>47464</v>
      </c>
      <c r="F70" s="42">
        <f t="shared" si="12"/>
        <v>0</v>
      </c>
      <c r="G70" s="42">
        <f t="shared" si="12"/>
        <v>47464</v>
      </c>
      <c r="H70" s="42">
        <f t="shared" si="12"/>
        <v>205206</v>
      </c>
      <c r="I70" s="42">
        <f t="shared" si="12"/>
        <v>0</v>
      </c>
      <c r="J70" s="42">
        <f t="shared" si="12"/>
        <v>205206</v>
      </c>
    </row>
    <row r="72" spans="1:10" x14ac:dyDescent="0.2">
      <c r="A72" s="44" t="s">
        <v>21</v>
      </c>
      <c r="B72" s="38">
        <f>SUM(B5:B17)</f>
        <v>366306</v>
      </c>
      <c r="C72" s="38">
        <f t="shared" ref="C72:J72" si="13">SUM(C5:C17)</f>
        <v>0</v>
      </c>
      <c r="D72" s="38">
        <f t="shared" si="13"/>
        <v>366306</v>
      </c>
      <c r="E72" s="38">
        <f t="shared" si="13"/>
        <v>86814</v>
      </c>
      <c r="F72" s="38">
        <f t="shared" si="13"/>
        <v>0</v>
      </c>
      <c r="G72" s="38">
        <f t="shared" si="13"/>
        <v>86814</v>
      </c>
      <c r="H72" s="38">
        <f t="shared" si="13"/>
        <v>453120</v>
      </c>
      <c r="I72" s="38">
        <f t="shared" si="13"/>
        <v>0</v>
      </c>
      <c r="J72" s="38">
        <f t="shared" si="13"/>
        <v>453120</v>
      </c>
    </row>
    <row r="73" spans="1:10" x14ac:dyDescent="0.2">
      <c r="A73" s="45" t="s">
        <v>22</v>
      </c>
      <c r="B73" s="39">
        <f>SUM(B18:B30)</f>
        <v>364223</v>
      </c>
      <c r="C73" s="39">
        <f t="shared" ref="C73:J73" si="14">SUM(C18:C30)</f>
        <v>0</v>
      </c>
      <c r="D73" s="39">
        <f t="shared" si="14"/>
        <v>364223</v>
      </c>
      <c r="E73" s="39">
        <f t="shared" si="14"/>
        <v>96786</v>
      </c>
      <c r="F73" s="39">
        <f t="shared" si="14"/>
        <v>0</v>
      </c>
      <c r="G73" s="39">
        <f t="shared" si="14"/>
        <v>96786</v>
      </c>
      <c r="H73" s="39">
        <f t="shared" si="14"/>
        <v>461009</v>
      </c>
      <c r="I73" s="39">
        <f t="shared" si="14"/>
        <v>0</v>
      </c>
      <c r="J73" s="39">
        <f t="shared" si="14"/>
        <v>461009</v>
      </c>
    </row>
    <row r="74" spans="1:10" x14ac:dyDescent="0.2">
      <c r="A74" s="45" t="s">
        <v>23</v>
      </c>
      <c r="B74" s="39">
        <f>SUM(B31:B43)</f>
        <v>367438</v>
      </c>
      <c r="C74" s="39">
        <f t="shared" ref="C74:J74" si="15">SUM(C31:C43)</f>
        <v>0</v>
      </c>
      <c r="D74" s="39">
        <f t="shared" si="15"/>
        <v>367438</v>
      </c>
      <c r="E74" s="39">
        <f t="shared" si="15"/>
        <v>109758</v>
      </c>
      <c r="F74" s="39">
        <f t="shared" si="15"/>
        <v>0</v>
      </c>
      <c r="G74" s="39">
        <f t="shared" si="15"/>
        <v>109758</v>
      </c>
      <c r="H74" s="39">
        <f t="shared" si="15"/>
        <v>477196</v>
      </c>
      <c r="I74" s="39">
        <f t="shared" si="15"/>
        <v>0</v>
      </c>
      <c r="J74" s="39">
        <f t="shared" si="15"/>
        <v>477196</v>
      </c>
    </row>
    <row r="75" spans="1:10" x14ac:dyDescent="0.2">
      <c r="A75" s="46" t="s">
        <v>24</v>
      </c>
      <c r="B75" s="42">
        <f t="shared" ref="B75:J75" si="16">SUM(B44:B57)</f>
        <v>398929</v>
      </c>
      <c r="C75" s="42">
        <f t="shared" si="16"/>
        <v>0</v>
      </c>
      <c r="D75" s="42">
        <f t="shared" si="16"/>
        <v>398929</v>
      </c>
      <c r="E75" s="42">
        <f t="shared" si="16"/>
        <v>117739</v>
      </c>
      <c r="F75" s="42">
        <f t="shared" si="16"/>
        <v>0</v>
      </c>
      <c r="G75" s="42">
        <f t="shared" si="16"/>
        <v>117739</v>
      </c>
      <c r="H75" s="42">
        <f t="shared" si="16"/>
        <v>516668</v>
      </c>
      <c r="I75" s="42">
        <f t="shared" si="16"/>
        <v>0</v>
      </c>
      <c r="J75" s="42">
        <f t="shared" si="16"/>
        <v>516668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1496896</v>
      </c>
      <c r="C77" s="49">
        <f t="shared" si="17"/>
        <v>0</v>
      </c>
      <c r="D77" s="49">
        <f t="shared" si="17"/>
        <v>1496896</v>
      </c>
      <c r="E77" s="49">
        <f t="shared" si="17"/>
        <v>411097</v>
      </c>
      <c r="F77" s="49">
        <f t="shared" si="17"/>
        <v>0</v>
      </c>
      <c r="G77" s="49">
        <f t="shared" si="17"/>
        <v>411097</v>
      </c>
      <c r="H77" s="49">
        <f t="shared" si="17"/>
        <v>1907993</v>
      </c>
      <c r="I77" s="49">
        <f t="shared" si="17"/>
        <v>0</v>
      </c>
      <c r="J77" s="49">
        <f t="shared" si="17"/>
        <v>1907993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69EB-A127-43E3-8B55-2CBA6B1BEC30}">
  <dimension ref="A1:J76"/>
  <sheetViews>
    <sheetView topLeftCell="A51" workbookViewId="0">
      <selection activeCell="A56" sqref="A56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48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45668</v>
      </c>
      <c r="B5" s="75">
        <v>30300</v>
      </c>
      <c r="C5" s="75">
        <v>0</v>
      </c>
      <c r="D5" s="75">
        <v>30300</v>
      </c>
      <c r="E5" s="75">
        <v>9420</v>
      </c>
      <c r="F5" s="75">
        <v>0</v>
      </c>
      <c r="G5" s="75">
        <v>9420</v>
      </c>
      <c r="H5" s="75">
        <v>39720</v>
      </c>
      <c r="I5" s="75">
        <v>0</v>
      </c>
      <c r="J5" s="76">
        <v>39720</v>
      </c>
    </row>
    <row r="6" spans="1:10" x14ac:dyDescent="0.2">
      <c r="A6" s="61">
        <f>A5+7</f>
        <v>45675</v>
      </c>
      <c r="B6" s="8">
        <v>31050</v>
      </c>
      <c r="C6" s="8">
        <v>0</v>
      </c>
      <c r="D6" s="8">
        <v>31050</v>
      </c>
      <c r="E6" s="8">
        <v>7787</v>
      </c>
      <c r="F6" s="8">
        <v>0</v>
      </c>
      <c r="G6" s="8">
        <v>7787</v>
      </c>
      <c r="H6" s="8">
        <v>38837</v>
      </c>
      <c r="I6" s="8">
        <v>0</v>
      </c>
      <c r="J6" s="77">
        <v>38837</v>
      </c>
    </row>
    <row r="7" spans="1:10" x14ac:dyDescent="0.2">
      <c r="A7" s="61">
        <f t="shared" ref="A7:A56" si="0">A6+7</f>
        <v>45682</v>
      </c>
      <c r="B7" s="8">
        <v>24889</v>
      </c>
      <c r="C7" s="8">
        <v>0</v>
      </c>
      <c r="D7" s="8">
        <v>24889</v>
      </c>
      <c r="E7" s="8">
        <v>7220</v>
      </c>
      <c r="F7" s="8">
        <v>0</v>
      </c>
      <c r="G7" s="8">
        <v>7220</v>
      </c>
      <c r="H7" s="8">
        <v>32109</v>
      </c>
      <c r="I7" s="8">
        <v>0</v>
      </c>
      <c r="J7" s="77">
        <v>32109</v>
      </c>
    </row>
    <row r="8" spans="1:10" ht="13.5" thickBot="1" x14ac:dyDescent="0.25">
      <c r="A8" s="63">
        <f t="shared" si="0"/>
        <v>45689</v>
      </c>
      <c r="B8" s="78">
        <v>30222</v>
      </c>
      <c r="C8" s="78">
        <v>0</v>
      </c>
      <c r="D8" s="78">
        <v>30222</v>
      </c>
      <c r="E8" s="78">
        <v>8980</v>
      </c>
      <c r="F8" s="78">
        <v>0</v>
      </c>
      <c r="G8" s="78">
        <v>8980</v>
      </c>
      <c r="H8" s="78">
        <v>39202</v>
      </c>
      <c r="I8" s="78">
        <v>0</v>
      </c>
      <c r="J8" s="79">
        <v>39202</v>
      </c>
    </row>
    <row r="9" spans="1:10" x14ac:dyDescent="0.2">
      <c r="A9" s="57">
        <f t="shared" si="0"/>
        <v>45696</v>
      </c>
      <c r="B9" s="75">
        <v>28832</v>
      </c>
      <c r="C9" s="75">
        <v>0</v>
      </c>
      <c r="D9" s="75">
        <v>28832</v>
      </c>
      <c r="E9" s="75">
        <v>9280</v>
      </c>
      <c r="F9" s="75">
        <v>0</v>
      </c>
      <c r="G9" s="75">
        <v>9280</v>
      </c>
      <c r="H9" s="75">
        <v>38112</v>
      </c>
      <c r="I9" s="75">
        <v>0</v>
      </c>
      <c r="J9" s="76">
        <v>38112</v>
      </c>
    </row>
    <row r="10" spans="1:10" x14ac:dyDescent="0.2">
      <c r="A10" s="61">
        <f t="shared" si="0"/>
        <v>45703</v>
      </c>
      <c r="B10" s="8">
        <v>32148</v>
      </c>
      <c r="C10" s="8">
        <v>0</v>
      </c>
      <c r="D10" s="8">
        <v>32148</v>
      </c>
      <c r="E10" s="8">
        <v>9523</v>
      </c>
      <c r="F10" s="8">
        <v>0</v>
      </c>
      <c r="G10" s="8">
        <v>9523</v>
      </c>
      <c r="H10" s="8">
        <v>41671</v>
      </c>
      <c r="I10" s="8">
        <v>0</v>
      </c>
      <c r="J10" s="77">
        <v>41671</v>
      </c>
    </row>
    <row r="11" spans="1:10" x14ac:dyDescent="0.2">
      <c r="A11" s="61">
        <f t="shared" si="0"/>
        <v>45710</v>
      </c>
      <c r="B11" s="8">
        <v>32627</v>
      </c>
      <c r="C11" s="8">
        <v>0</v>
      </c>
      <c r="D11" s="8">
        <v>32627</v>
      </c>
      <c r="E11" s="8">
        <v>9588</v>
      </c>
      <c r="F11" s="8">
        <v>0</v>
      </c>
      <c r="G11" s="8">
        <v>9588</v>
      </c>
      <c r="H11" s="8">
        <v>42215</v>
      </c>
      <c r="I11" s="8">
        <v>0</v>
      </c>
      <c r="J11" s="77">
        <v>42215</v>
      </c>
    </row>
    <row r="12" spans="1:10" ht="13.5" thickBot="1" x14ac:dyDescent="0.25">
      <c r="A12" s="63">
        <f t="shared" si="0"/>
        <v>45717</v>
      </c>
      <c r="B12" s="78">
        <v>29637</v>
      </c>
      <c r="C12" s="78">
        <v>0</v>
      </c>
      <c r="D12" s="78">
        <v>29637</v>
      </c>
      <c r="E12" s="78">
        <v>9359</v>
      </c>
      <c r="F12" s="78">
        <v>0</v>
      </c>
      <c r="G12" s="78">
        <v>9359</v>
      </c>
      <c r="H12" s="78">
        <v>38996</v>
      </c>
      <c r="I12" s="78">
        <v>0</v>
      </c>
      <c r="J12" s="79">
        <v>38996</v>
      </c>
    </row>
    <row r="13" spans="1:10" x14ac:dyDescent="0.2">
      <c r="A13" s="57">
        <f t="shared" si="0"/>
        <v>45724</v>
      </c>
      <c r="B13" s="75">
        <v>31026</v>
      </c>
      <c r="C13" s="75">
        <v>0</v>
      </c>
      <c r="D13" s="75">
        <v>31026</v>
      </c>
      <c r="E13" s="75">
        <v>9663</v>
      </c>
      <c r="F13" s="75">
        <v>0</v>
      </c>
      <c r="G13" s="75">
        <v>9663</v>
      </c>
      <c r="H13" s="75">
        <v>40689</v>
      </c>
      <c r="I13" s="75">
        <v>0</v>
      </c>
      <c r="J13" s="76">
        <v>40689</v>
      </c>
    </row>
    <row r="14" spans="1:10" x14ac:dyDescent="0.2">
      <c r="A14" s="61">
        <f t="shared" si="0"/>
        <v>45731</v>
      </c>
      <c r="B14" s="8">
        <v>30405</v>
      </c>
      <c r="C14" s="8">
        <v>0</v>
      </c>
      <c r="D14" s="8">
        <v>30405</v>
      </c>
      <c r="E14" s="8">
        <v>9089</v>
      </c>
      <c r="F14" s="8">
        <v>0</v>
      </c>
      <c r="G14" s="8">
        <v>9089</v>
      </c>
      <c r="H14" s="8">
        <v>39494</v>
      </c>
      <c r="I14" s="8">
        <v>0</v>
      </c>
      <c r="J14" s="77">
        <v>39494</v>
      </c>
    </row>
    <row r="15" spans="1:10" x14ac:dyDescent="0.2">
      <c r="A15" s="61">
        <f t="shared" si="0"/>
        <v>45738</v>
      </c>
      <c r="B15" s="8">
        <v>24283</v>
      </c>
      <c r="C15" s="8">
        <v>0</v>
      </c>
      <c r="D15" s="8">
        <v>24283</v>
      </c>
      <c r="E15" s="8">
        <v>7249</v>
      </c>
      <c r="F15" s="8">
        <v>0</v>
      </c>
      <c r="G15" s="8">
        <v>7249</v>
      </c>
      <c r="H15" s="8">
        <v>31532</v>
      </c>
      <c r="I15" s="8">
        <v>0</v>
      </c>
      <c r="J15" s="77">
        <v>31532</v>
      </c>
    </row>
    <row r="16" spans="1:10" x14ac:dyDescent="0.2">
      <c r="A16" s="61">
        <f t="shared" si="0"/>
        <v>45745</v>
      </c>
      <c r="B16" s="8">
        <v>29472</v>
      </c>
      <c r="C16" s="8">
        <v>0</v>
      </c>
      <c r="D16" s="8">
        <v>29472</v>
      </c>
      <c r="E16" s="8">
        <v>9601</v>
      </c>
      <c r="F16" s="8">
        <v>0</v>
      </c>
      <c r="G16" s="8">
        <v>9601</v>
      </c>
      <c r="H16" s="8">
        <v>39073</v>
      </c>
      <c r="I16" s="8">
        <v>0</v>
      </c>
      <c r="J16" s="77">
        <v>39073</v>
      </c>
    </row>
    <row r="17" spans="1:10" ht="13.5" thickBot="1" x14ac:dyDescent="0.25">
      <c r="A17" s="63">
        <f t="shared" si="0"/>
        <v>45752</v>
      </c>
      <c r="B17" s="78">
        <v>30380</v>
      </c>
      <c r="C17" s="78">
        <v>0</v>
      </c>
      <c r="D17" s="78">
        <v>30380</v>
      </c>
      <c r="E17" s="78">
        <v>9326</v>
      </c>
      <c r="F17" s="78">
        <v>0</v>
      </c>
      <c r="G17" s="78">
        <v>9326</v>
      </c>
      <c r="H17" s="78">
        <v>39706</v>
      </c>
      <c r="I17" s="78">
        <v>0</v>
      </c>
      <c r="J17" s="79">
        <v>39706</v>
      </c>
    </row>
    <row r="18" spans="1:10" x14ac:dyDescent="0.2">
      <c r="A18" s="57">
        <f t="shared" si="0"/>
        <v>45759</v>
      </c>
      <c r="B18" s="75">
        <v>29144</v>
      </c>
      <c r="C18" s="75">
        <v>0</v>
      </c>
      <c r="D18" s="75">
        <v>29144</v>
      </c>
      <c r="E18" s="75">
        <v>9050</v>
      </c>
      <c r="F18" s="75">
        <v>0</v>
      </c>
      <c r="G18" s="75">
        <v>9050</v>
      </c>
      <c r="H18" s="75">
        <v>38194</v>
      </c>
      <c r="I18" s="75">
        <v>0</v>
      </c>
      <c r="J18" s="76">
        <v>38194</v>
      </c>
    </row>
    <row r="19" spans="1:10" x14ac:dyDescent="0.2">
      <c r="A19" s="61">
        <f t="shared" si="0"/>
        <v>45766</v>
      </c>
      <c r="B19" s="8">
        <v>25770</v>
      </c>
      <c r="C19" s="8">
        <v>0</v>
      </c>
      <c r="D19" s="8">
        <v>25770</v>
      </c>
      <c r="E19" s="8">
        <v>7067</v>
      </c>
      <c r="F19" s="8">
        <v>0</v>
      </c>
      <c r="G19" s="8">
        <v>7067</v>
      </c>
      <c r="H19" s="8">
        <v>32837</v>
      </c>
      <c r="I19" s="8">
        <v>0</v>
      </c>
      <c r="J19" s="77">
        <v>32837</v>
      </c>
    </row>
    <row r="20" spans="1:10" x14ac:dyDescent="0.2">
      <c r="A20" s="61">
        <f t="shared" si="0"/>
        <v>45773</v>
      </c>
      <c r="B20" s="8">
        <v>27058</v>
      </c>
      <c r="C20" s="8">
        <v>0</v>
      </c>
      <c r="D20" s="8">
        <v>27058</v>
      </c>
      <c r="E20" s="8">
        <v>7672</v>
      </c>
      <c r="F20" s="8">
        <v>0</v>
      </c>
      <c r="G20" s="8">
        <v>7672</v>
      </c>
      <c r="H20" s="8">
        <v>34730</v>
      </c>
      <c r="I20" s="8">
        <v>0</v>
      </c>
      <c r="J20" s="77">
        <v>34730</v>
      </c>
    </row>
    <row r="21" spans="1:10" ht="13.5" thickBot="1" x14ac:dyDescent="0.25">
      <c r="A21" s="63">
        <f t="shared" si="0"/>
        <v>45780</v>
      </c>
      <c r="B21" s="78">
        <v>30373</v>
      </c>
      <c r="C21" s="78">
        <v>0</v>
      </c>
      <c r="D21" s="78">
        <v>30373</v>
      </c>
      <c r="E21" s="78">
        <v>10246</v>
      </c>
      <c r="F21" s="78">
        <v>0</v>
      </c>
      <c r="G21" s="78">
        <v>10246</v>
      </c>
      <c r="H21" s="78">
        <v>40619</v>
      </c>
      <c r="I21" s="78">
        <v>0</v>
      </c>
      <c r="J21" s="79">
        <v>40619</v>
      </c>
    </row>
    <row r="22" spans="1:10" x14ac:dyDescent="0.2">
      <c r="A22" s="57">
        <f t="shared" si="0"/>
        <v>45787</v>
      </c>
      <c r="B22" s="75">
        <v>23994</v>
      </c>
      <c r="C22" s="75">
        <v>0</v>
      </c>
      <c r="D22" s="75">
        <v>23994</v>
      </c>
      <c r="E22" s="75">
        <v>8713</v>
      </c>
      <c r="F22" s="75">
        <v>0</v>
      </c>
      <c r="G22" s="75">
        <v>8713</v>
      </c>
      <c r="H22" s="75">
        <v>32707</v>
      </c>
      <c r="I22" s="75">
        <v>0</v>
      </c>
      <c r="J22" s="76">
        <v>32707</v>
      </c>
    </row>
    <row r="23" spans="1:10" x14ac:dyDescent="0.2">
      <c r="A23" s="61">
        <f t="shared" si="0"/>
        <v>45794</v>
      </c>
      <c r="B23" s="8">
        <v>29682</v>
      </c>
      <c r="C23" s="8">
        <v>0</v>
      </c>
      <c r="D23" s="8">
        <v>29682</v>
      </c>
      <c r="E23" s="8">
        <v>9878</v>
      </c>
      <c r="F23" s="8">
        <v>0</v>
      </c>
      <c r="G23" s="8">
        <v>9878</v>
      </c>
      <c r="H23" s="8">
        <v>39560</v>
      </c>
      <c r="I23" s="8">
        <v>0</v>
      </c>
      <c r="J23" s="77">
        <v>39560</v>
      </c>
    </row>
    <row r="24" spans="1:10" x14ac:dyDescent="0.2">
      <c r="A24" s="61">
        <f t="shared" si="0"/>
        <v>45801</v>
      </c>
      <c r="B24" s="8">
        <v>30202</v>
      </c>
      <c r="C24" s="8">
        <v>0</v>
      </c>
      <c r="D24" s="8">
        <v>30202</v>
      </c>
      <c r="E24" s="8">
        <v>9462</v>
      </c>
      <c r="F24" s="8">
        <v>0</v>
      </c>
      <c r="G24" s="8">
        <v>9462</v>
      </c>
      <c r="H24" s="8">
        <v>39664</v>
      </c>
      <c r="I24" s="8">
        <v>0</v>
      </c>
      <c r="J24" s="77">
        <v>39664</v>
      </c>
    </row>
    <row r="25" spans="1:10" ht="13.5" thickBot="1" x14ac:dyDescent="0.25">
      <c r="A25" s="63">
        <f t="shared" si="0"/>
        <v>45808</v>
      </c>
      <c r="B25" s="78">
        <v>26231</v>
      </c>
      <c r="C25" s="78">
        <v>0</v>
      </c>
      <c r="D25" s="78">
        <v>26231</v>
      </c>
      <c r="E25" s="78">
        <v>8008</v>
      </c>
      <c r="F25" s="78">
        <v>0</v>
      </c>
      <c r="G25" s="78">
        <v>8008</v>
      </c>
      <c r="H25" s="78">
        <v>34239</v>
      </c>
      <c r="I25" s="78">
        <v>0</v>
      </c>
      <c r="J25" s="79">
        <v>34239</v>
      </c>
    </row>
    <row r="26" spans="1:10" x14ac:dyDescent="0.2">
      <c r="A26" s="57">
        <f t="shared" si="0"/>
        <v>45815</v>
      </c>
      <c r="B26" s="75">
        <v>29834</v>
      </c>
      <c r="C26" s="75">
        <v>0</v>
      </c>
      <c r="D26" s="75">
        <v>29834</v>
      </c>
      <c r="E26" s="75">
        <v>8629</v>
      </c>
      <c r="F26" s="75">
        <v>0</v>
      </c>
      <c r="G26" s="75">
        <v>8629</v>
      </c>
      <c r="H26" s="75">
        <v>38463</v>
      </c>
      <c r="I26" s="75">
        <v>0</v>
      </c>
      <c r="J26" s="76">
        <v>38463</v>
      </c>
    </row>
    <row r="27" spans="1:10" x14ac:dyDescent="0.2">
      <c r="A27" s="61">
        <f t="shared" si="0"/>
        <v>45822</v>
      </c>
      <c r="B27" s="8">
        <v>30100</v>
      </c>
      <c r="C27" s="8">
        <v>0</v>
      </c>
      <c r="D27" s="8">
        <v>30100</v>
      </c>
      <c r="E27" s="8">
        <v>9651</v>
      </c>
      <c r="F27" s="8">
        <v>0</v>
      </c>
      <c r="G27" s="8">
        <v>9651</v>
      </c>
      <c r="H27" s="8">
        <v>39751</v>
      </c>
      <c r="I27" s="8">
        <v>0</v>
      </c>
      <c r="J27" s="77">
        <v>39751</v>
      </c>
    </row>
    <row r="28" spans="1:10" x14ac:dyDescent="0.2">
      <c r="A28" s="61">
        <f t="shared" si="0"/>
        <v>45829</v>
      </c>
      <c r="B28" s="8">
        <v>29186</v>
      </c>
      <c r="C28" s="8">
        <v>0</v>
      </c>
      <c r="D28" s="8">
        <v>29186</v>
      </c>
      <c r="E28" s="8">
        <v>8303</v>
      </c>
      <c r="F28" s="8">
        <v>0</v>
      </c>
      <c r="G28" s="8">
        <v>8303</v>
      </c>
      <c r="H28" s="8">
        <v>37489</v>
      </c>
      <c r="I28" s="8">
        <v>0</v>
      </c>
      <c r="J28" s="77">
        <v>37489</v>
      </c>
    </row>
    <row r="29" spans="1:10" x14ac:dyDescent="0.2">
      <c r="A29" s="61">
        <f t="shared" si="0"/>
        <v>45836</v>
      </c>
      <c r="B29" s="8">
        <v>30720</v>
      </c>
      <c r="C29" s="8">
        <v>0</v>
      </c>
      <c r="D29" s="8">
        <v>30720</v>
      </c>
      <c r="E29" s="8">
        <v>9063</v>
      </c>
      <c r="F29" s="8">
        <v>0</v>
      </c>
      <c r="G29" s="8">
        <v>9063</v>
      </c>
      <c r="H29" s="8">
        <v>39783</v>
      </c>
      <c r="I29" s="8">
        <v>0</v>
      </c>
      <c r="J29" s="77">
        <v>39783</v>
      </c>
    </row>
    <row r="30" spans="1:10" ht="13.5" thickBot="1" x14ac:dyDescent="0.25">
      <c r="A30" s="63">
        <f t="shared" si="0"/>
        <v>45843</v>
      </c>
      <c r="B30" s="78">
        <v>31210</v>
      </c>
      <c r="C30" s="78">
        <v>0</v>
      </c>
      <c r="D30" s="78">
        <v>31210</v>
      </c>
      <c r="E30" s="78">
        <v>9133</v>
      </c>
      <c r="F30" s="78">
        <v>0</v>
      </c>
      <c r="G30" s="78">
        <v>9133</v>
      </c>
      <c r="H30" s="78">
        <v>40343</v>
      </c>
      <c r="I30" s="78">
        <v>0</v>
      </c>
      <c r="J30" s="79">
        <v>40343</v>
      </c>
    </row>
    <row r="31" spans="1:10" x14ac:dyDescent="0.2">
      <c r="A31" s="57">
        <f t="shared" si="0"/>
        <v>45850</v>
      </c>
      <c r="B31" s="75">
        <v>28576</v>
      </c>
      <c r="C31" s="75">
        <v>0</v>
      </c>
      <c r="D31" s="75">
        <v>28576</v>
      </c>
      <c r="E31" s="75">
        <v>8150</v>
      </c>
      <c r="F31" s="75">
        <v>0</v>
      </c>
      <c r="G31" s="75">
        <v>8150</v>
      </c>
      <c r="H31" s="75">
        <v>36726</v>
      </c>
      <c r="I31" s="75">
        <v>0</v>
      </c>
      <c r="J31" s="76">
        <v>36726</v>
      </c>
    </row>
    <row r="32" spans="1:10" x14ac:dyDescent="0.2">
      <c r="A32" s="61">
        <f t="shared" si="0"/>
        <v>45857</v>
      </c>
      <c r="B32" s="8">
        <v>25635</v>
      </c>
      <c r="C32" s="8">
        <v>0</v>
      </c>
      <c r="D32" s="8">
        <v>25635</v>
      </c>
      <c r="E32" s="8">
        <v>6296</v>
      </c>
      <c r="F32" s="8">
        <v>0</v>
      </c>
      <c r="G32" s="8">
        <v>6296</v>
      </c>
      <c r="H32" s="8">
        <v>31931</v>
      </c>
      <c r="I32" s="8">
        <v>0</v>
      </c>
      <c r="J32" s="77">
        <v>31931</v>
      </c>
    </row>
    <row r="33" spans="1:10" x14ac:dyDescent="0.2">
      <c r="A33" s="61">
        <f t="shared" si="0"/>
        <v>45864</v>
      </c>
      <c r="B33" s="8">
        <v>27772</v>
      </c>
      <c r="C33" s="8">
        <v>0</v>
      </c>
      <c r="D33" s="8">
        <v>27772</v>
      </c>
      <c r="E33" s="8">
        <v>8589</v>
      </c>
      <c r="F33" s="8">
        <v>0</v>
      </c>
      <c r="G33" s="8">
        <v>8589</v>
      </c>
      <c r="H33" s="8">
        <v>36361</v>
      </c>
      <c r="I33" s="8">
        <v>0</v>
      </c>
      <c r="J33" s="77">
        <v>36361</v>
      </c>
    </row>
    <row r="34" spans="1:10" ht="13.5" thickBot="1" x14ac:dyDescent="0.25">
      <c r="A34" s="63">
        <f t="shared" si="0"/>
        <v>45871</v>
      </c>
      <c r="B34" s="78">
        <v>23791</v>
      </c>
      <c r="C34" s="78">
        <v>0</v>
      </c>
      <c r="D34" s="78">
        <v>23791</v>
      </c>
      <c r="E34" s="78">
        <v>8552</v>
      </c>
      <c r="F34" s="78">
        <v>0</v>
      </c>
      <c r="G34" s="78">
        <v>8552</v>
      </c>
      <c r="H34" s="78">
        <v>32343</v>
      </c>
      <c r="I34" s="78">
        <v>0</v>
      </c>
      <c r="J34" s="79">
        <v>32343</v>
      </c>
    </row>
    <row r="35" spans="1:10" x14ac:dyDescent="0.2">
      <c r="A35" s="57">
        <f t="shared" si="0"/>
        <v>45878</v>
      </c>
      <c r="B35" s="75">
        <v>28130</v>
      </c>
      <c r="C35" s="75">
        <v>0</v>
      </c>
      <c r="D35" s="75">
        <v>28130</v>
      </c>
      <c r="E35" s="75">
        <v>8432</v>
      </c>
      <c r="F35" s="75">
        <v>0</v>
      </c>
      <c r="G35" s="75">
        <v>8432</v>
      </c>
      <c r="H35" s="75">
        <v>36562</v>
      </c>
      <c r="I35" s="75">
        <v>0</v>
      </c>
      <c r="J35" s="76">
        <v>36562</v>
      </c>
    </row>
    <row r="36" spans="1:10" x14ac:dyDescent="0.2">
      <c r="A36" s="61">
        <f t="shared" si="0"/>
        <v>45885</v>
      </c>
      <c r="B36" s="8">
        <v>29090</v>
      </c>
      <c r="C36" s="8">
        <v>0</v>
      </c>
      <c r="D36" s="8">
        <v>29090</v>
      </c>
      <c r="E36" s="8">
        <v>8428</v>
      </c>
      <c r="F36" s="8">
        <v>0</v>
      </c>
      <c r="G36" s="8">
        <v>8428</v>
      </c>
      <c r="H36" s="8">
        <v>37518</v>
      </c>
      <c r="I36" s="8">
        <v>0</v>
      </c>
      <c r="J36" s="77">
        <v>37518</v>
      </c>
    </row>
    <row r="37" spans="1:10" x14ac:dyDescent="0.2">
      <c r="A37" s="61">
        <f t="shared" si="0"/>
        <v>45892</v>
      </c>
      <c r="B37" s="8">
        <v>28355</v>
      </c>
      <c r="C37" s="8">
        <v>0</v>
      </c>
      <c r="D37" s="8">
        <v>28355</v>
      </c>
      <c r="E37" s="8">
        <v>8209</v>
      </c>
      <c r="F37" s="8">
        <v>0</v>
      </c>
      <c r="G37" s="8">
        <v>8209</v>
      </c>
      <c r="H37" s="8">
        <v>36564</v>
      </c>
      <c r="I37" s="8">
        <v>0</v>
      </c>
      <c r="J37" s="77">
        <v>36564</v>
      </c>
    </row>
    <row r="38" spans="1:10" ht="13.5" thickBot="1" x14ac:dyDescent="0.25">
      <c r="A38" s="63">
        <f t="shared" si="0"/>
        <v>45899</v>
      </c>
      <c r="B38" s="78">
        <v>28812</v>
      </c>
      <c r="C38" s="78">
        <v>0</v>
      </c>
      <c r="D38" s="78">
        <v>28812</v>
      </c>
      <c r="E38" s="78">
        <v>8136</v>
      </c>
      <c r="F38" s="78">
        <v>0</v>
      </c>
      <c r="G38" s="78">
        <v>8136</v>
      </c>
      <c r="H38" s="78">
        <v>36948</v>
      </c>
      <c r="I38" s="78">
        <v>0</v>
      </c>
      <c r="J38" s="79">
        <v>36948</v>
      </c>
    </row>
    <row r="39" spans="1:10" x14ac:dyDescent="0.2">
      <c r="A39" s="57">
        <f t="shared" si="0"/>
        <v>45906</v>
      </c>
      <c r="B39" s="75">
        <v>30208</v>
      </c>
      <c r="C39" s="75">
        <v>0</v>
      </c>
      <c r="D39" s="75">
        <v>30208</v>
      </c>
      <c r="E39" s="75">
        <v>8874</v>
      </c>
      <c r="F39" s="75">
        <v>0</v>
      </c>
      <c r="G39" s="75">
        <v>8874</v>
      </c>
      <c r="H39" s="75">
        <v>39082</v>
      </c>
      <c r="I39" s="75">
        <v>0</v>
      </c>
      <c r="J39" s="76">
        <v>39082</v>
      </c>
    </row>
    <row r="40" spans="1:10" x14ac:dyDescent="0.2">
      <c r="A40" s="61">
        <f t="shared" si="0"/>
        <v>45913</v>
      </c>
      <c r="B40" s="8">
        <v>30879</v>
      </c>
      <c r="C40" s="8">
        <v>0</v>
      </c>
      <c r="D40" s="8">
        <v>30879</v>
      </c>
      <c r="E40" s="8">
        <v>9320</v>
      </c>
      <c r="F40" s="8">
        <v>0</v>
      </c>
      <c r="G40" s="8">
        <v>9320</v>
      </c>
      <c r="H40" s="8">
        <v>40199</v>
      </c>
      <c r="I40" s="8">
        <v>0</v>
      </c>
      <c r="J40" s="77">
        <v>40199</v>
      </c>
    </row>
    <row r="41" spans="1:10" x14ac:dyDescent="0.2">
      <c r="A41" s="61">
        <f t="shared" si="0"/>
        <v>45920</v>
      </c>
      <c r="B41" s="8">
        <v>29258</v>
      </c>
      <c r="C41" s="8">
        <v>0</v>
      </c>
      <c r="D41" s="8">
        <v>29258</v>
      </c>
      <c r="E41" s="8">
        <v>8426</v>
      </c>
      <c r="F41" s="8">
        <v>0</v>
      </c>
      <c r="G41" s="8">
        <v>8426</v>
      </c>
      <c r="H41" s="8">
        <v>37684</v>
      </c>
      <c r="I41" s="8">
        <v>0</v>
      </c>
      <c r="J41" s="77">
        <v>37684</v>
      </c>
    </row>
    <row r="42" spans="1:10" x14ac:dyDescent="0.2">
      <c r="A42" s="61">
        <f t="shared" si="0"/>
        <v>45927</v>
      </c>
      <c r="B42" s="8">
        <v>31382</v>
      </c>
      <c r="C42" s="8">
        <v>0</v>
      </c>
      <c r="D42" s="8">
        <v>31382</v>
      </c>
      <c r="E42" s="8">
        <v>9105</v>
      </c>
      <c r="F42" s="8">
        <v>0</v>
      </c>
      <c r="G42" s="8">
        <v>9105</v>
      </c>
      <c r="H42" s="8">
        <v>40487</v>
      </c>
      <c r="I42" s="8">
        <v>0</v>
      </c>
      <c r="J42" s="77">
        <v>40487</v>
      </c>
    </row>
    <row r="43" spans="1:10" ht="13.5" thickBot="1" x14ac:dyDescent="0.25">
      <c r="A43" s="63">
        <f t="shared" si="0"/>
        <v>45934</v>
      </c>
      <c r="B43" s="78">
        <v>30917</v>
      </c>
      <c r="C43" s="78">
        <v>0</v>
      </c>
      <c r="D43" s="78">
        <v>30917</v>
      </c>
      <c r="E43" s="78">
        <v>9110</v>
      </c>
      <c r="F43" s="78">
        <v>0</v>
      </c>
      <c r="G43" s="78">
        <v>9110</v>
      </c>
      <c r="H43" s="78">
        <v>40027</v>
      </c>
      <c r="I43" s="78">
        <v>0</v>
      </c>
      <c r="J43" s="79">
        <v>40027</v>
      </c>
    </row>
    <row r="44" spans="1:10" x14ac:dyDescent="0.2">
      <c r="A44" s="57">
        <f t="shared" si="0"/>
        <v>45941</v>
      </c>
      <c r="B44" s="75">
        <v>31249</v>
      </c>
      <c r="C44" s="75">
        <v>0</v>
      </c>
      <c r="D44" s="75">
        <v>31249</v>
      </c>
      <c r="E44" s="75">
        <v>8881</v>
      </c>
      <c r="F44" s="75">
        <v>0</v>
      </c>
      <c r="G44" s="75">
        <v>8881</v>
      </c>
      <c r="H44" s="75">
        <v>40130</v>
      </c>
      <c r="I44" s="75">
        <v>0</v>
      </c>
      <c r="J44" s="76">
        <v>40130</v>
      </c>
    </row>
    <row r="45" spans="1:10" x14ac:dyDescent="0.2">
      <c r="A45" s="61">
        <f t="shared" si="0"/>
        <v>45948</v>
      </c>
      <c r="B45" s="8">
        <v>29323</v>
      </c>
      <c r="C45" s="8">
        <v>0</v>
      </c>
      <c r="D45" s="8">
        <v>29323</v>
      </c>
      <c r="E45" s="8">
        <v>7842</v>
      </c>
      <c r="F45" s="8">
        <v>0</v>
      </c>
      <c r="G45" s="8">
        <v>7842</v>
      </c>
      <c r="H45" s="8">
        <v>37165</v>
      </c>
      <c r="I45" s="8">
        <v>0</v>
      </c>
      <c r="J45" s="77">
        <v>37165</v>
      </c>
    </row>
    <row r="46" spans="1:10" x14ac:dyDescent="0.2">
      <c r="A46" s="61">
        <f t="shared" si="0"/>
        <v>45955</v>
      </c>
      <c r="B46" s="8">
        <v>30683</v>
      </c>
      <c r="C46" s="8">
        <v>0</v>
      </c>
      <c r="D46" s="8">
        <v>30683</v>
      </c>
      <c r="E46" s="8">
        <v>9168</v>
      </c>
      <c r="F46" s="8">
        <v>0</v>
      </c>
      <c r="G46" s="8">
        <v>9168</v>
      </c>
      <c r="H46" s="8">
        <v>39851</v>
      </c>
      <c r="I46" s="8">
        <v>0</v>
      </c>
      <c r="J46" s="77">
        <v>39851</v>
      </c>
    </row>
    <row r="47" spans="1:10" ht="13.5" thickBot="1" x14ac:dyDescent="0.25">
      <c r="A47" s="63">
        <f t="shared" si="0"/>
        <v>45962</v>
      </c>
      <c r="B47" s="78">
        <v>32173</v>
      </c>
      <c r="C47" s="78">
        <v>0</v>
      </c>
      <c r="D47" s="78">
        <v>32173</v>
      </c>
      <c r="E47" s="78">
        <v>8164</v>
      </c>
      <c r="F47" s="78">
        <v>0</v>
      </c>
      <c r="G47" s="78">
        <v>8164</v>
      </c>
      <c r="H47" s="78">
        <v>40337</v>
      </c>
      <c r="I47" s="78">
        <v>0</v>
      </c>
      <c r="J47" s="79">
        <v>40337</v>
      </c>
    </row>
    <row r="48" spans="1:10" x14ac:dyDescent="0.2">
      <c r="A48" s="57">
        <f t="shared" si="0"/>
        <v>45969</v>
      </c>
      <c r="B48" s="75">
        <v>31584</v>
      </c>
      <c r="C48" s="75">
        <v>0</v>
      </c>
      <c r="D48" s="75">
        <v>31584</v>
      </c>
      <c r="E48" s="75">
        <v>8719</v>
      </c>
      <c r="F48" s="75">
        <v>0</v>
      </c>
      <c r="G48" s="75">
        <v>8719</v>
      </c>
      <c r="H48" s="75">
        <v>40303</v>
      </c>
      <c r="I48" s="75">
        <v>0</v>
      </c>
      <c r="J48" s="76">
        <v>40303</v>
      </c>
    </row>
    <row r="49" spans="1:10" x14ac:dyDescent="0.2">
      <c r="A49" s="61">
        <f t="shared" si="0"/>
        <v>45976</v>
      </c>
      <c r="B49" s="8">
        <v>31398</v>
      </c>
      <c r="C49" s="8">
        <v>0</v>
      </c>
      <c r="D49" s="8">
        <v>31398</v>
      </c>
      <c r="E49" s="8">
        <v>9267</v>
      </c>
      <c r="F49" s="8">
        <v>0</v>
      </c>
      <c r="G49" s="8">
        <v>9267</v>
      </c>
      <c r="H49" s="8">
        <v>40665</v>
      </c>
      <c r="I49" s="8">
        <v>0</v>
      </c>
      <c r="J49" s="77">
        <v>40665</v>
      </c>
    </row>
    <row r="50" spans="1:10" x14ac:dyDescent="0.2">
      <c r="A50" s="61">
        <f t="shared" si="0"/>
        <v>45983</v>
      </c>
      <c r="B50" s="8">
        <v>31321</v>
      </c>
      <c r="C50" s="8">
        <v>0</v>
      </c>
      <c r="D50" s="8">
        <v>31321</v>
      </c>
      <c r="E50" s="8">
        <v>8508</v>
      </c>
      <c r="F50" s="8">
        <v>0</v>
      </c>
      <c r="G50" s="8">
        <v>8508</v>
      </c>
      <c r="H50" s="8">
        <v>39829</v>
      </c>
      <c r="I50" s="8">
        <v>0</v>
      </c>
      <c r="J50" s="77">
        <v>39829</v>
      </c>
    </row>
    <row r="51" spans="1:10" ht="13.5" thickBot="1" x14ac:dyDescent="0.25">
      <c r="A51" s="63">
        <f t="shared" si="0"/>
        <v>45990</v>
      </c>
      <c r="B51" s="78">
        <v>31613</v>
      </c>
      <c r="C51" s="78">
        <v>0</v>
      </c>
      <c r="D51" s="78">
        <v>31613</v>
      </c>
      <c r="E51" s="78">
        <v>8953</v>
      </c>
      <c r="F51" s="78">
        <v>0</v>
      </c>
      <c r="G51" s="78">
        <v>8953</v>
      </c>
      <c r="H51" s="78">
        <v>40566</v>
      </c>
      <c r="I51" s="78">
        <v>0</v>
      </c>
      <c r="J51" s="79">
        <v>40566</v>
      </c>
    </row>
    <row r="52" spans="1:10" x14ac:dyDescent="0.2">
      <c r="A52" s="57">
        <f t="shared" si="0"/>
        <v>45997</v>
      </c>
      <c r="B52" s="75">
        <v>31316</v>
      </c>
      <c r="C52" s="75">
        <v>0</v>
      </c>
      <c r="D52" s="75">
        <v>31316</v>
      </c>
      <c r="E52" s="75">
        <v>8449</v>
      </c>
      <c r="F52" s="75">
        <v>0</v>
      </c>
      <c r="G52" s="75">
        <v>8449</v>
      </c>
      <c r="H52" s="75">
        <v>39765</v>
      </c>
      <c r="I52" s="75">
        <v>0</v>
      </c>
      <c r="J52" s="76">
        <v>39765</v>
      </c>
    </row>
    <row r="53" spans="1:10" x14ac:dyDescent="0.2">
      <c r="A53" s="61">
        <f t="shared" si="0"/>
        <v>46004</v>
      </c>
      <c r="B53" s="8">
        <v>31979</v>
      </c>
      <c r="C53" s="8">
        <v>0</v>
      </c>
      <c r="D53" s="8">
        <v>31979</v>
      </c>
      <c r="E53" s="8">
        <v>9137</v>
      </c>
      <c r="F53" s="8">
        <v>0</v>
      </c>
      <c r="G53" s="8">
        <v>9137</v>
      </c>
      <c r="H53" s="8">
        <v>41116</v>
      </c>
      <c r="I53" s="8">
        <v>0</v>
      </c>
      <c r="J53" s="77">
        <v>41116</v>
      </c>
    </row>
    <row r="54" spans="1:10" x14ac:dyDescent="0.2">
      <c r="A54" s="61">
        <f t="shared" si="0"/>
        <v>46011</v>
      </c>
      <c r="B54" s="8">
        <v>31355</v>
      </c>
      <c r="C54" s="8">
        <v>0</v>
      </c>
      <c r="D54" s="8">
        <v>31355</v>
      </c>
      <c r="E54" s="8">
        <v>9342</v>
      </c>
      <c r="F54" s="8">
        <v>0</v>
      </c>
      <c r="G54" s="8">
        <v>9342</v>
      </c>
      <c r="H54" s="8">
        <v>40697</v>
      </c>
      <c r="I54" s="8">
        <v>0</v>
      </c>
      <c r="J54" s="77">
        <v>40697</v>
      </c>
    </row>
    <row r="55" spans="1:10" x14ac:dyDescent="0.2">
      <c r="A55" s="61">
        <f t="shared" si="0"/>
        <v>46018</v>
      </c>
      <c r="B55" s="8">
        <v>13883</v>
      </c>
      <c r="C55" s="8">
        <v>0</v>
      </c>
      <c r="D55" s="8">
        <v>13883</v>
      </c>
      <c r="E55" s="8">
        <v>3668</v>
      </c>
      <c r="F55" s="8">
        <v>0</v>
      </c>
      <c r="G55" s="8">
        <v>3668</v>
      </c>
      <c r="H55" s="8">
        <v>17551</v>
      </c>
      <c r="I55" s="8">
        <v>0</v>
      </c>
      <c r="J55" s="77">
        <v>17551</v>
      </c>
    </row>
    <row r="56" spans="1:10" ht="13.5" thickBot="1" x14ac:dyDescent="0.25">
      <c r="A56" s="63">
        <f t="shared" si="0"/>
        <v>46025</v>
      </c>
      <c r="B56" s="78">
        <v>24427</v>
      </c>
      <c r="C56" s="80">
        <v>0</v>
      </c>
      <c r="D56" s="78">
        <v>24427</v>
      </c>
      <c r="E56" s="78">
        <v>5649</v>
      </c>
      <c r="F56" s="78">
        <v>0</v>
      </c>
      <c r="G56" s="78">
        <v>5649</v>
      </c>
      <c r="H56" s="78">
        <v>30076</v>
      </c>
      <c r="I56" s="80">
        <v>0</v>
      </c>
      <c r="J56" s="79">
        <v>30076</v>
      </c>
    </row>
    <row r="57" spans="1:10" x14ac:dyDescent="0.2">
      <c r="A57" s="43"/>
    </row>
    <row r="58" spans="1:10" x14ac:dyDescent="0.2">
      <c r="A58" s="44" t="s">
        <v>9</v>
      </c>
      <c r="B58" s="38">
        <f>SUM(B5:B8)</f>
        <v>116461</v>
      </c>
      <c r="C58" s="38">
        <f t="shared" ref="C58:J58" si="1">SUM(C5:C8)</f>
        <v>0</v>
      </c>
      <c r="D58" s="38">
        <f t="shared" si="1"/>
        <v>116461</v>
      </c>
      <c r="E58" s="38">
        <f t="shared" si="1"/>
        <v>33407</v>
      </c>
      <c r="F58" s="38">
        <f t="shared" si="1"/>
        <v>0</v>
      </c>
      <c r="G58" s="38">
        <f t="shared" si="1"/>
        <v>33407</v>
      </c>
      <c r="H58" s="38">
        <f t="shared" si="1"/>
        <v>149868</v>
      </c>
      <c r="I58" s="38">
        <f t="shared" si="1"/>
        <v>0</v>
      </c>
      <c r="J58" s="38">
        <f t="shared" si="1"/>
        <v>149868</v>
      </c>
    </row>
    <row r="59" spans="1:10" x14ac:dyDescent="0.2">
      <c r="A59" s="45" t="s">
        <v>10</v>
      </c>
      <c r="B59" s="39">
        <f>SUM(B9:B12)</f>
        <v>123244</v>
      </c>
      <c r="C59" s="39">
        <f t="shared" ref="C59:J59" si="2">SUM(C9:C12)</f>
        <v>0</v>
      </c>
      <c r="D59" s="39">
        <f t="shared" si="2"/>
        <v>123244</v>
      </c>
      <c r="E59" s="39">
        <f t="shared" si="2"/>
        <v>37750</v>
      </c>
      <c r="F59" s="39">
        <f t="shared" si="2"/>
        <v>0</v>
      </c>
      <c r="G59" s="39">
        <f t="shared" si="2"/>
        <v>37750</v>
      </c>
      <c r="H59" s="39">
        <f t="shared" si="2"/>
        <v>160994</v>
      </c>
      <c r="I59" s="39">
        <f t="shared" si="2"/>
        <v>0</v>
      </c>
      <c r="J59" s="39">
        <f t="shared" si="2"/>
        <v>160994</v>
      </c>
    </row>
    <row r="60" spans="1:10" x14ac:dyDescent="0.2">
      <c r="A60" s="45" t="s">
        <v>11</v>
      </c>
      <c r="B60" s="39">
        <f>SUM(B13:B17)</f>
        <v>145566</v>
      </c>
      <c r="C60" s="39">
        <f t="shared" ref="C60:J60" si="3">SUM(C13:C17)</f>
        <v>0</v>
      </c>
      <c r="D60" s="39">
        <f t="shared" si="3"/>
        <v>145566</v>
      </c>
      <c r="E60" s="39">
        <f t="shared" si="3"/>
        <v>44928</v>
      </c>
      <c r="F60" s="39">
        <f t="shared" si="3"/>
        <v>0</v>
      </c>
      <c r="G60" s="39">
        <f t="shared" si="3"/>
        <v>44928</v>
      </c>
      <c r="H60" s="39">
        <f t="shared" si="3"/>
        <v>190494</v>
      </c>
      <c r="I60" s="39">
        <f t="shared" si="3"/>
        <v>0</v>
      </c>
      <c r="J60" s="39">
        <f t="shared" si="3"/>
        <v>190494</v>
      </c>
    </row>
    <row r="61" spans="1:10" x14ac:dyDescent="0.2">
      <c r="A61" s="45" t="s">
        <v>12</v>
      </c>
      <c r="B61" s="39">
        <f>SUM(B18:B21)</f>
        <v>112345</v>
      </c>
      <c r="C61" s="39">
        <f t="shared" ref="C61:J61" si="4">SUM(C18:C21)</f>
        <v>0</v>
      </c>
      <c r="D61" s="39">
        <f t="shared" si="4"/>
        <v>112345</v>
      </c>
      <c r="E61" s="39">
        <f t="shared" si="4"/>
        <v>34035</v>
      </c>
      <c r="F61" s="39">
        <f t="shared" si="4"/>
        <v>0</v>
      </c>
      <c r="G61" s="39">
        <f t="shared" si="4"/>
        <v>34035</v>
      </c>
      <c r="H61" s="39">
        <f t="shared" si="4"/>
        <v>146380</v>
      </c>
      <c r="I61" s="39">
        <f t="shared" si="4"/>
        <v>0</v>
      </c>
      <c r="J61" s="39">
        <f t="shared" si="4"/>
        <v>146380</v>
      </c>
    </row>
    <row r="62" spans="1:10" x14ac:dyDescent="0.2">
      <c r="A62" s="45" t="s">
        <v>13</v>
      </c>
      <c r="B62" s="39">
        <f>SUM(B22:B25)</f>
        <v>110109</v>
      </c>
      <c r="C62" s="39">
        <f t="shared" ref="C62:J62" si="5">SUM(C22:C25)</f>
        <v>0</v>
      </c>
      <c r="D62" s="39">
        <f t="shared" si="5"/>
        <v>110109</v>
      </c>
      <c r="E62" s="39">
        <f t="shared" si="5"/>
        <v>36061</v>
      </c>
      <c r="F62" s="39">
        <f t="shared" si="5"/>
        <v>0</v>
      </c>
      <c r="G62" s="39">
        <f t="shared" si="5"/>
        <v>36061</v>
      </c>
      <c r="H62" s="39">
        <f t="shared" si="5"/>
        <v>146170</v>
      </c>
      <c r="I62" s="39">
        <f t="shared" si="5"/>
        <v>0</v>
      </c>
      <c r="J62" s="39">
        <f t="shared" si="5"/>
        <v>146170</v>
      </c>
    </row>
    <row r="63" spans="1:10" x14ac:dyDescent="0.2">
      <c r="A63" s="45" t="s">
        <v>14</v>
      </c>
      <c r="B63" s="39">
        <f>SUM(B26:B30)</f>
        <v>151050</v>
      </c>
      <c r="C63" s="39">
        <f t="shared" ref="C63:J63" si="6">SUM(C26:C30)</f>
        <v>0</v>
      </c>
      <c r="D63" s="39">
        <f t="shared" si="6"/>
        <v>151050</v>
      </c>
      <c r="E63" s="39">
        <f t="shared" si="6"/>
        <v>44779</v>
      </c>
      <c r="F63" s="39">
        <f t="shared" si="6"/>
        <v>0</v>
      </c>
      <c r="G63" s="39">
        <f t="shared" si="6"/>
        <v>44779</v>
      </c>
      <c r="H63" s="39">
        <f t="shared" si="6"/>
        <v>195829</v>
      </c>
      <c r="I63" s="39">
        <f t="shared" si="6"/>
        <v>0</v>
      </c>
      <c r="J63" s="39">
        <f t="shared" si="6"/>
        <v>195829</v>
      </c>
    </row>
    <row r="64" spans="1:10" x14ac:dyDescent="0.2">
      <c r="A64" s="45" t="s">
        <v>15</v>
      </c>
      <c r="B64" s="39">
        <f>SUM(B31:B34)</f>
        <v>105774</v>
      </c>
      <c r="C64" s="39">
        <f t="shared" ref="C64:J64" si="7">SUM(C31:C34)</f>
        <v>0</v>
      </c>
      <c r="D64" s="39">
        <f t="shared" si="7"/>
        <v>105774</v>
      </c>
      <c r="E64" s="39">
        <f t="shared" si="7"/>
        <v>31587</v>
      </c>
      <c r="F64" s="39">
        <f t="shared" si="7"/>
        <v>0</v>
      </c>
      <c r="G64" s="39">
        <f t="shared" si="7"/>
        <v>31587</v>
      </c>
      <c r="H64" s="39">
        <f t="shared" si="7"/>
        <v>137361</v>
      </c>
      <c r="I64" s="39">
        <f t="shared" si="7"/>
        <v>0</v>
      </c>
      <c r="J64" s="39">
        <f t="shared" si="7"/>
        <v>137361</v>
      </c>
    </row>
    <row r="65" spans="1:10" x14ac:dyDescent="0.2">
      <c r="A65" s="45" t="s">
        <v>16</v>
      </c>
      <c r="B65" s="39">
        <f>SUM(B35:B38)</f>
        <v>114387</v>
      </c>
      <c r="C65" s="39">
        <f t="shared" ref="C65:J65" si="8">SUM(C35:C38)</f>
        <v>0</v>
      </c>
      <c r="D65" s="39">
        <f t="shared" si="8"/>
        <v>114387</v>
      </c>
      <c r="E65" s="39">
        <f t="shared" si="8"/>
        <v>33205</v>
      </c>
      <c r="F65" s="39">
        <f t="shared" si="8"/>
        <v>0</v>
      </c>
      <c r="G65" s="39">
        <f t="shared" si="8"/>
        <v>33205</v>
      </c>
      <c r="H65" s="39">
        <f t="shared" si="8"/>
        <v>147592</v>
      </c>
      <c r="I65" s="39">
        <f t="shared" si="8"/>
        <v>0</v>
      </c>
      <c r="J65" s="39">
        <f t="shared" si="8"/>
        <v>147592</v>
      </c>
    </row>
    <row r="66" spans="1:10" x14ac:dyDescent="0.2">
      <c r="A66" s="45" t="s">
        <v>17</v>
      </c>
      <c r="B66" s="39">
        <f>SUM(B39:B43)</f>
        <v>152644</v>
      </c>
      <c r="C66" s="39">
        <f t="shared" ref="C66:J66" si="9">SUM(C39:C43)</f>
        <v>0</v>
      </c>
      <c r="D66" s="39">
        <f t="shared" si="9"/>
        <v>152644</v>
      </c>
      <c r="E66" s="39">
        <f t="shared" si="9"/>
        <v>44835</v>
      </c>
      <c r="F66" s="39">
        <f t="shared" si="9"/>
        <v>0</v>
      </c>
      <c r="G66" s="39">
        <f t="shared" si="9"/>
        <v>44835</v>
      </c>
      <c r="H66" s="39">
        <f t="shared" si="9"/>
        <v>197479</v>
      </c>
      <c r="I66" s="39">
        <f t="shared" si="9"/>
        <v>0</v>
      </c>
      <c r="J66" s="39">
        <f t="shared" si="9"/>
        <v>197479</v>
      </c>
    </row>
    <row r="67" spans="1:10" x14ac:dyDescent="0.2">
      <c r="A67" s="45" t="s">
        <v>18</v>
      </c>
      <c r="B67" s="39">
        <f>SUM(B44:B47)</f>
        <v>123428</v>
      </c>
      <c r="C67" s="39">
        <f t="shared" ref="C67:I67" si="10">SUM(C44:C47)</f>
        <v>0</v>
      </c>
      <c r="D67" s="39">
        <f t="shared" si="10"/>
        <v>123428</v>
      </c>
      <c r="E67" s="39">
        <f t="shared" si="10"/>
        <v>34055</v>
      </c>
      <c r="F67" s="39">
        <f t="shared" si="10"/>
        <v>0</v>
      </c>
      <c r="G67" s="39">
        <f t="shared" si="10"/>
        <v>34055</v>
      </c>
      <c r="H67" s="39">
        <f t="shared" si="10"/>
        <v>157483</v>
      </c>
      <c r="I67" s="39">
        <f t="shared" si="10"/>
        <v>0</v>
      </c>
      <c r="J67" s="39">
        <f>SUM(J44:J47)</f>
        <v>157483</v>
      </c>
    </row>
    <row r="68" spans="1:10" x14ac:dyDescent="0.2">
      <c r="A68" s="45" t="s">
        <v>19</v>
      </c>
      <c r="B68" s="39">
        <f>SUM(B48:B51)</f>
        <v>125916</v>
      </c>
      <c r="C68" s="39">
        <f t="shared" ref="C68:J68" si="11">SUM(C48:C51)</f>
        <v>0</v>
      </c>
      <c r="D68" s="39">
        <f t="shared" si="11"/>
        <v>125916</v>
      </c>
      <c r="E68" s="39">
        <f t="shared" si="11"/>
        <v>35447</v>
      </c>
      <c r="F68" s="39">
        <f t="shared" si="11"/>
        <v>0</v>
      </c>
      <c r="G68" s="39">
        <f t="shared" si="11"/>
        <v>35447</v>
      </c>
      <c r="H68" s="39">
        <f t="shared" si="11"/>
        <v>161363</v>
      </c>
      <c r="I68" s="39">
        <f t="shared" si="11"/>
        <v>0</v>
      </c>
      <c r="J68" s="39">
        <f t="shared" si="11"/>
        <v>161363</v>
      </c>
    </row>
    <row r="69" spans="1:10" x14ac:dyDescent="0.2">
      <c r="A69" s="46" t="s">
        <v>20</v>
      </c>
      <c r="B69" s="42">
        <f>SUM(B52:B56)</f>
        <v>132960</v>
      </c>
      <c r="C69" s="42">
        <f t="shared" ref="C69:J69" si="12">SUM(C52:C56)</f>
        <v>0</v>
      </c>
      <c r="D69" s="42">
        <f t="shared" si="12"/>
        <v>132960</v>
      </c>
      <c r="E69" s="42">
        <f t="shared" si="12"/>
        <v>36245</v>
      </c>
      <c r="F69" s="42">
        <f t="shared" si="12"/>
        <v>0</v>
      </c>
      <c r="G69" s="42">
        <f t="shared" si="12"/>
        <v>36245</v>
      </c>
      <c r="H69" s="42">
        <f t="shared" si="12"/>
        <v>169205</v>
      </c>
      <c r="I69" s="42">
        <f t="shared" si="12"/>
        <v>0</v>
      </c>
      <c r="J69" s="42">
        <f t="shared" si="12"/>
        <v>169205</v>
      </c>
    </row>
    <row r="71" spans="1:10" x14ac:dyDescent="0.2">
      <c r="A71" s="44" t="s">
        <v>21</v>
      </c>
      <c r="B71" s="38">
        <f>SUM(B5:B17)</f>
        <v>385271</v>
      </c>
      <c r="C71" s="38">
        <f t="shared" ref="C71:J71" si="13">SUM(C5:C17)</f>
        <v>0</v>
      </c>
      <c r="D71" s="38">
        <f t="shared" si="13"/>
        <v>385271</v>
      </c>
      <c r="E71" s="38">
        <f t="shared" si="13"/>
        <v>116085</v>
      </c>
      <c r="F71" s="38">
        <f t="shared" si="13"/>
        <v>0</v>
      </c>
      <c r="G71" s="38">
        <f t="shared" si="13"/>
        <v>116085</v>
      </c>
      <c r="H71" s="38">
        <f t="shared" si="13"/>
        <v>501356</v>
      </c>
      <c r="I71" s="38">
        <f t="shared" si="13"/>
        <v>0</v>
      </c>
      <c r="J71" s="38">
        <f t="shared" si="13"/>
        <v>501356</v>
      </c>
    </row>
    <row r="72" spans="1:10" x14ac:dyDescent="0.2">
      <c r="A72" s="45" t="s">
        <v>22</v>
      </c>
      <c r="B72" s="39">
        <f>SUM(B18:B30)</f>
        <v>373504</v>
      </c>
      <c r="C72" s="39">
        <f t="shared" ref="C72:J72" si="14">SUM(C18:C30)</f>
        <v>0</v>
      </c>
      <c r="D72" s="39">
        <f t="shared" si="14"/>
        <v>373504</v>
      </c>
      <c r="E72" s="39">
        <f t="shared" si="14"/>
        <v>114875</v>
      </c>
      <c r="F72" s="39">
        <f t="shared" si="14"/>
        <v>0</v>
      </c>
      <c r="G72" s="39">
        <f t="shared" si="14"/>
        <v>114875</v>
      </c>
      <c r="H72" s="39">
        <f t="shared" si="14"/>
        <v>488379</v>
      </c>
      <c r="I72" s="39">
        <f t="shared" si="14"/>
        <v>0</v>
      </c>
      <c r="J72" s="39">
        <f t="shared" si="14"/>
        <v>488379</v>
      </c>
    </row>
    <row r="73" spans="1:10" x14ac:dyDescent="0.2">
      <c r="A73" s="45" t="s">
        <v>23</v>
      </c>
      <c r="B73" s="39">
        <f>SUM(B31:B43)</f>
        <v>372805</v>
      </c>
      <c r="C73" s="39">
        <f t="shared" ref="C73:J73" si="15">SUM(C31:C43)</f>
        <v>0</v>
      </c>
      <c r="D73" s="39">
        <f t="shared" si="15"/>
        <v>372805</v>
      </c>
      <c r="E73" s="39">
        <f t="shared" si="15"/>
        <v>109627</v>
      </c>
      <c r="F73" s="39">
        <f t="shared" si="15"/>
        <v>0</v>
      </c>
      <c r="G73" s="39">
        <f t="shared" si="15"/>
        <v>109627</v>
      </c>
      <c r="H73" s="39">
        <f t="shared" si="15"/>
        <v>482432</v>
      </c>
      <c r="I73" s="39">
        <f t="shared" si="15"/>
        <v>0</v>
      </c>
      <c r="J73" s="39">
        <f t="shared" si="15"/>
        <v>482432</v>
      </c>
    </row>
    <row r="74" spans="1:10" x14ac:dyDescent="0.2">
      <c r="A74" s="46" t="s">
        <v>24</v>
      </c>
      <c r="B74" s="42">
        <f>SUM(B44:B56)</f>
        <v>382304</v>
      </c>
      <c r="C74" s="42">
        <f t="shared" ref="C74:J74" si="16">SUM(C44:C56)</f>
        <v>0</v>
      </c>
      <c r="D74" s="42">
        <f t="shared" si="16"/>
        <v>382304</v>
      </c>
      <c r="E74" s="42">
        <f t="shared" si="16"/>
        <v>105747</v>
      </c>
      <c r="F74" s="42">
        <f t="shared" si="16"/>
        <v>0</v>
      </c>
      <c r="G74" s="42">
        <f t="shared" si="16"/>
        <v>105747</v>
      </c>
      <c r="H74" s="42">
        <f t="shared" si="16"/>
        <v>488051</v>
      </c>
      <c r="I74" s="42">
        <f t="shared" si="16"/>
        <v>0</v>
      </c>
      <c r="J74" s="42">
        <f t="shared" si="16"/>
        <v>488051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17">SUM(B71:B74)</f>
        <v>1513884</v>
      </c>
      <c r="C76" s="49">
        <f t="shared" si="17"/>
        <v>0</v>
      </c>
      <c r="D76" s="49">
        <f t="shared" si="17"/>
        <v>1513884</v>
      </c>
      <c r="E76" s="49">
        <f t="shared" si="17"/>
        <v>446334</v>
      </c>
      <c r="F76" s="49">
        <f t="shared" si="17"/>
        <v>0</v>
      </c>
      <c r="G76" s="49">
        <f t="shared" si="17"/>
        <v>446334</v>
      </c>
      <c r="H76" s="49">
        <f t="shared" si="17"/>
        <v>1960218</v>
      </c>
      <c r="I76" s="49">
        <f t="shared" si="17"/>
        <v>0</v>
      </c>
      <c r="J76" s="49">
        <f t="shared" si="17"/>
        <v>1960218</v>
      </c>
    </row>
  </sheetData>
  <mergeCells count="1">
    <mergeCell ref="A3:A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A804-32D8-4571-B522-530097B729DF}">
  <dimension ref="A1:J76"/>
  <sheetViews>
    <sheetView tabSelected="1" topLeftCell="A18" workbookViewId="0">
      <selection activeCell="D52" sqref="D52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49</v>
      </c>
    </row>
    <row r="3" spans="1:10" ht="12.75" customHeight="1" x14ac:dyDescent="0.2">
      <c r="A3" s="81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2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46032</v>
      </c>
      <c r="B5" s="75">
        <v>30607</v>
      </c>
      <c r="C5" s="75">
        <v>0</v>
      </c>
      <c r="D5" s="75">
        <v>30607</v>
      </c>
      <c r="E5" s="75">
        <v>8650</v>
      </c>
      <c r="F5" s="75">
        <v>0</v>
      </c>
      <c r="G5" s="75">
        <v>8650</v>
      </c>
      <c r="H5" s="75">
        <v>39257</v>
      </c>
      <c r="I5" s="75">
        <v>0</v>
      </c>
      <c r="J5" s="76">
        <v>39257</v>
      </c>
    </row>
    <row r="6" spans="1:10" x14ac:dyDescent="0.2">
      <c r="A6" s="61">
        <f>A5+7</f>
        <v>46039</v>
      </c>
      <c r="B6" s="8">
        <v>32141</v>
      </c>
      <c r="C6" s="8">
        <v>0</v>
      </c>
      <c r="D6" s="8">
        <v>32141</v>
      </c>
      <c r="E6" s="8">
        <v>9151</v>
      </c>
      <c r="F6" s="8">
        <v>0</v>
      </c>
      <c r="G6" s="8">
        <v>9151</v>
      </c>
      <c r="H6" s="8">
        <v>41292</v>
      </c>
      <c r="I6" s="8">
        <v>0</v>
      </c>
      <c r="J6" s="77">
        <v>41292</v>
      </c>
    </row>
    <row r="7" spans="1:10" x14ac:dyDescent="0.2">
      <c r="A7" s="61">
        <f t="shared" ref="A7:A56" si="0">A6+7</f>
        <v>46046</v>
      </c>
      <c r="B7" s="8">
        <v>28188</v>
      </c>
      <c r="C7" s="8">
        <v>0</v>
      </c>
      <c r="D7" s="8">
        <v>28188</v>
      </c>
      <c r="E7" s="8">
        <v>8020</v>
      </c>
      <c r="F7" s="8">
        <v>0</v>
      </c>
      <c r="G7" s="8">
        <v>8020</v>
      </c>
      <c r="H7" s="8">
        <v>36208</v>
      </c>
      <c r="I7" s="8">
        <v>0</v>
      </c>
      <c r="J7" s="77">
        <v>36208</v>
      </c>
    </row>
    <row r="8" spans="1:10" ht="13.5" thickBot="1" x14ac:dyDescent="0.25">
      <c r="A8" s="63">
        <f t="shared" si="0"/>
        <v>46053</v>
      </c>
      <c r="B8" s="78">
        <v>29818</v>
      </c>
      <c r="C8" s="78">
        <v>0</v>
      </c>
      <c r="D8" s="78">
        <v>29818</v>
      </c>
      <c r="E8" s="78">
        <v>8469</v>
      </c>
      <c r="F8" s="78">
        <v>0</v>
      </c>
      <c r="G8" s="78">
        <v>8469</v>
      </c>
      <c r="H8" s="78">
        <v>38287</v>
      </c>
      <c r="I8" s="78">
        <v>0</v>
      </c>
      <c r="J8" s="79">
        <v>38287</v>
      </c>
    </row>
    <row r="9" spans="1:10" x14ac:dyDescent="0.2">
      <c r="A9" s="57">
        <f t="shared" si="0"/>
        <v>46060</v>
      </c>
      <c r="B9" s="75">
        <v>30404</v>
      </c>
      <c r="C9" s="75">
        <v>0</v>
      </c>
      <c r="D9" s="75">
        <v>30404</v>
      </c>
      <c r="E9" s="75">
        <v>9063</v>
      </c>
      <c r="F9" s="75">
        <v>0</v>
      </c>
      <c r="G9" s="75">
        <v>9063</v>
      </c>
      <c r="H9" s="75">
        <v>39467</v>
      </c>
      <c r="I9" s="75">
        <v>0</v>
      </c>
      <c r="J9" s="76">
        <v>39467</v>
      </c>
    </row>
    <row r="10" spans="1:10" x14ac:dyDescent="0.2">
      <c r="A10" s="61">
        <f t="shared" si="0"/>
        <v>46067</v>
      </c>
      <c r="B10" s="8">
        <v>29867</v>
      </c>
      <c r="C10" s="8">
        <v>0</v>
      </c>
      <c r="D10" s="8">
        <v>29867</v>
      </c>
      <c r="E10" s="8">
        <v>9074</v>
      </c>
      <c r="F10" s="8">
        <v>0</v>
      </c>
      <c r="G10" s="8">
        <v>9074</v>
      </c>
      <c r="H10" s="8">
        <v>38941</v>
      </c>
      <c r="I10" s="8">
        <v>0</v>
      </c>
      <c r="J10" s="77">
        <v>38941</v>
      </c>
    </row>
    <row r="11" spans="1:10" x14ac:dyDescent="0.2">
      <c r="A11" s="61">
        <f t="shared" si="0"/>
        <v>46074</v>
      </c>
      <c r="B11" s="8">
        <v>30647</v>
      </c>
      <c r="C11" s="8">
        <v>0</v>
      </c>
      <c r="D11" s="8">
        <v>30647</v>
      </c>
      <c r="E11" s="8">
        <v>8408</v>
      </c>
      <c r="F11" s="8">
        <v>0</v>
      </c>
      <c r="G11" s="8">
        <v>8408</v>
      </c>
      <c r="H11" s="8">
        <v>39055</v>
      </c>
      <c r="I11" s="8">
        <v>0</v>
      </c>
      <c r="J11" s="77">
        <v>39055</v>
      </c>
    </row>
    <row r="12" spans="1:10" ht="13.5" thickBot="1" x14ac:dyDescent="0.25">
      <c r="A12" s="63">
        <f t="shared" si="0"/>
        <v>46081</v>
      </c>
      <c r="B12" s="78">
        <v>29527</v>
      </c>
      <c r="C12" s="78">
        <v>0</v>
      </c>
      <c r="D12" s="78">
        <v>29527</v>
      </c>
      <c r="E12" s="78">
        <v>8220</v>
      </c>
      <c r="F12" s="78">
        <v>0</v>
      </c>
      <c r="G12" s="78">
        <v>8220</v>
      </c>
      <c r="H12" s="78">
        <v>37747</v>
      </c>
      <c r="I12" s="78">
        <v>0</v>
      </c>
      <c r="J12" s="79">
        <v>37747</v>
      </c>
    </row>
    <row r="13" spans="1:10" x14ac:dyDescent="0.2">
      <c r="A13" s="57">
        <f t="shared" si="0"/>
        <v>46088</v>
      </c>
      <c r="B13" s="75">
        <v>29532</v>
      </c>
      <c r="C13" s="75">
        <v>0</v>
      </c>
      <c r="D13" s="75">
        <v>29532</v>
      </c>
      <c r="E13" s="75">
        <v>8454</v>
      </c>
      <c r="F13" s="75">
        <v>0</v>
      </c>
      <c r="G13" s="75">
        <v>8454</v>
      </c>
      <c r="H13" s="75">
        <v>37986</v>
      </c>
      <c r="I13" s="75">
        <v>0</v>
      </c>
      <c r="J13" s="76">
        <v>37986</v>
      </c>
    </row>
    <row r="14" spans="1:10" x14ac:dyDescent="0.2">
      <c r="A14" s="61">
        <f t="shared" si="0"/>
        <v>46095</v>
      </c>
      <c r="B14" s="8">
        <v>29801</v>
      </c>
      <c r="C14" s="8">
        <v>0</v>
      </c>
      <c r="D14" s="8">
        <v>29801</v>
      </c>
      <c r="E14" s="8">
        <v>8053</v>
      </c>
      <c r="F14" s="8">
        <v>0</v>
      </c>
      <c r="G14" s="8">
        <v>8053</v>
      </c>
      <c r="H14" s="8">
        <v>37854</v>
      </c>
      <c r="I14" s="8">
        <v>0</v>
      </c>
      <c r="J14" s="77">
        <v>37854</v>
      </c>
    </row>
    <row r="15" spans="1:10" x14ac:dyDescent="0.2">
      <c r="A15" s="61">
        <f t="shared" si="0"/>
        <v>46102</v>
      </c>
      <c r="B15" s="8">
        <v>24542</v>
      </c>
      <c r="C15" s="8">
        <v>0</v>
      </c>
      <c r="D15" s="8">
        <v>24542</v>
      </c>
      <c r="E15" s="8">
        <v>6637</v>
      </c>
      <c r="F15" s="8">
        <v>0</v>
      </c>
      <c r="G15" s="8">
        <v>6637</v>
      </c>
      <c r="H15" s="8">
        <v>31179</v>
      </c>
      <c r="I15" s="8">
        <v>0</v>
      </c>
      <c r="J15" s="77">
        <v>31179</v>
      </c>
    </row>
    <row r="16" spans="1:10" x14ac:dyDescent="0.2">
      <c r="A16" s="61">
        <f t="shared" si="0"/>
        <v>46109</v>
      </c>
      <c r="B16" s="8">
        <v>30666</v>
      </c>
      <c r="C16" s="8">
        <v>0</v>
      </c>
      <c r="D16" s="8">
        <v>30666</v>
      </c>
      <c r="E16" s="8">
        <v>8210</v>
      </c>
      <c r="F16" s="8">
        <v>0</v>
      </c>
      <c r="G16" s="8">
        <v>8210</v>
      </c>
      <c r="H16" s="8">
        <v>38876</v>
      </c>
      <c r="I16" s="8">
        <v>0</v>
      </c>
      <c r="J16" s="77">
        <v>38876</v>
      </c>
    </row>
    <row r="17" spans="1:10" ht="13.5" thickBot="1" x14ac:dyDescent="0.25">
      <c r="A17" s="63">
        <f t="shared" si="0"/>
        <v>46116</v>
      </c>
      <c r="B17" s="78">
        <v>25329</v>
      </c>
      <c r="C17" s="78">
        <v>0</v>
      </c>
      <c r="D17" s="78">
        <v>25329</v>
      </c>
      <c r="E17" s="78">
        <v>6165</v>
      </c>
      <c r="F17" s="78">
        <v>0</v>
      </c>
      <c r="G17" s="78">
        <v>6165</v>
      </c>
      <c r="H17" s="78">
        <v>31494</v>
      </c>
      <c r="I17" s="78">
        <v>0</v>
      </c>
      <c r="J17" s="79">
        <v>31494</v>
      </c>
    </row>
    <row r="18" spans="1:10" x14ac:dyDescent="0.2">
      <c r="A18" s="57">
        <f t="shared" si="0"/>
        <v>46123</v>
      </c>
      <c r="B18" s="75">
        <v>26785</v>
      </c>
      <c r="C18" s="75">
        <v>0</v>
      </c>
      <c r="D18" s="75">
        <v>26785</v>
      </c>
      <c r="E18" s="75">
        <v>6536</v>
      </c>
      <c r="F18" s="75">
        <v>0</v>
      </c>
      <c r="G18" s="75">
        <v>6536</v>
      </c>
      <c r="H18" s="75">
        <v>33321</v>
      </c>
      <c r="I18" s="75">
        <v>0</v>
      </c>
      <c r="J18" s="76">
        <v>33321</v>
      </c>
    </row>
    <row r="19" spans="1:10" x14ac:dyDescent="0.2">
      <c r="A19" s="61">
        <f t="shared" si="0"/>
        <v>46130</v>
      </c>
      <c r="B19" s="8">
        <v>30458</v>
      </c>
      <c r="C19" s="8">
        <v>0</v>
      </c>
      <c r="D19" s="8">
        <v>30458</v>
      </c>
      <c r="E19" s="8">
        <v>8416</v>
      </c>
      <c r="F19" s="8">
        <v>0</v>
      </c>
      <c r="G19" s="8">
        <v>8416</v>
      </c>
      <c r="H19" s="8">
        <v>38874</v>
      </c>
      <c r="I19" s="8">
        <v>0</v>
      </c>
      <c r="J19" s="77">
        <v>38874</v>
      </c>
    </row>
    <row r="20" spans="1:10" x14ac:dyDescent="0.2">
      <c r="A20" s="61">
        <f t="shared" si="0"/>
        <v>46137</v>
      </c>
      <c r="B20" s="8">
        <v>30300</v>
      </c>
      <c r="C20" s="8">
        <v>0</v>
      </c>
      <c r="D20" s="8">
        <v>30300</v>
      </c>
      <c r="E20" s="8">
        <v>8936</v>
      </c>
      <c r="F20" s="8">
        <v>0</v>
      </c>
      <c r="G20" s="8">
        <v>8936</v>
      </c>
      <c r="H20" s="8">
        <v>39236</v>
      </c>
      <c r="I20" s="8">
        <v>0</v>
      </c>
      <c r="J20" s="77">
        <v>39236</v>
      </c>
    </row>
    <row r="21" spans="1:10" ht="13.5" thickBot="1" x14ac:dyDescent="0.25">
      <c r="A21" s="63">
        <f t="shared" si="0"/>
        <v>46144</v>
      </c>
      <c r="B21" s="78">
        <v>31100</v>
      </c>
      <c r="C21" s="78">
        <v>0</v>
      </c>
      <c r="D21" s="78">
        <v>31100</v>
      </c>
      <c r="E21" s="78">
        <v>7595</v>
      </c>
      <c r="F21" s="78">
        <v>0</v>
      </c>
      <c r="G21" s="78">
        <v>7595</v>
      </c>
      <c r="H21" s="78">
        <v>38695</v>
      </c>
      <c r="I21" s="78">
        <v>0</v>
      </c>
      <c r="J21" s="79">
        <v>38695</v>
      </c>
    </row>
    <row r="22" spans="1:10" x14ac:dyDescent="0.2">
      <c r="A22" s="57">
        <f t="shared" si="0"/>
        <v>46151</v>
      </c>
      <c r="B22" s="75">
        <v>24379</v>
      </c>
      <c r="C22" s="75">
        <v>0</v>
      </c>
      <c r="D22" s="75">
        <v>24379</v>
      </c>
      <c r="E22" s="75">
        <v>7325</v>
      </c>
      <c r="F22" s="75">
        <v>0</v>
      </c>
      <c r="G22" s="75">
        <v>7325</v>
      </c>
      <c r="H22" s="75">
        <v>31704</v>
      </c>
      <c r="I22" s="75">
        <v>0</v>
      </c>
      <c r="J22" s="76">
        <v>31704</v>
      </c>
    </row>
    <row r="23" spans="1:10" x14ac:dyDescent="0.2">
      <c r="A23" s="61">
        <f t="shared" si="0"/>
        <v>46158</v>
      </c>
      <c r="B23" s="8">
        <v>31035</v>
      </c>
      <c r="C23" s="8">
        <v>0</v>
      </c>
      <c r="D23" s="8">
        <v>31035</v>
      </c>
      <c r="E23" s="8">
        <v>7511</v>
      </c>
      <c r="F23" s="8">
        <v>0</v>
      </c>
      <c r="G23" s="8">
        <v>7511</v>
      </c>
      <c r="H23" s="8">
        <v>38546</v>
      </c>
      <c r="I23" s="8">
        <v>0</v>
      </c>
      <c r="J23" s="77">
        <v>38546</v>
      </c>
    </row>
    <row r="24" spans="1:10" x14ac:dyDescent="0.2">
      <c r="A24" s="61">
        <f t="shared" si="0"/>
        <v>46165</v>
      </c>
      <c r="B24" s="8">
        <v>31005</v>
      </c>
      <c r="C24" s="8">
        <v>0</v>
      </c>
      <c r="D24" s="8">
        <v>31005</v>
      </c>
      <c r="E24" s="8">
        <v>7292</v>
      </c>
      <c r="F24" s="8">
        <v>0</v>
      </c>
      <c r="G24" s="8">
        <v>7292</v>
      </c>
      <c r="H24" s="8">
        <v>38297</v>
      </c>
      <c r="I24" s="8">
        <v>0</v>
      </c>
      <c r="J24" s="77">
        <v>38297</v>
      </c>
    </row>
    <row r="25" spans="1:10" ht="13.5" thickBot="1" x14ac:dyDescent="0.25">
      <c r="A25" s="63">
        <f t="shared" si="0"/>
        <v>46172</v>
      </c>
      <c r="B25" s="78">
        <v>25819</v>
      </c>
      <c r="C25" s="78">
        <v>0</v>
      </c>
      <c r="D25" s="78">
        <v>25819</v>
      </c>
      <c r="E25" s="78">
        <v>8065</v>
      </c>
      <c r="F25" s="78">
        <v>0</v>
      </c>
      <c r="G25" s="78">
        <v>8065</v>
      </c>
      <c r="H25" s="78">
        <v>33884</v>
      </c>
      <c r="I25" s="78">
        <v>0</v>
      </c>
      <c r="J25" s="79">
        <v>33884</v>
      </c>
    </row>
    <row r="26" spans="1:10" x14ac:dyDescent="0.2">
      <c r="A26" s="57">
        <f t="shared" si="0"/>
        <v>46179</v>
      </c>
      <c r="B26" s="75">
        <v>31014</v>
      </c>
      <c r="C26" s="75">
        <v>0</v>
      </c>
      <c r="D26" s="75">
        <v>31014</v>
      </c>
      <c r="E26" s="75">
        <v>6539</v>
      </c>
      <c r="F26" s="75">
        <v>0</v>
      </c>
      <c r="G26" s="75">
        <v>6539</v>
      </c>
      <c r="H26" s="75">
        <v>37553</v>
      </c>
      <c r="I26" s="75">
        <v>0</v>
      </c>
      <c r="J26" s="76">
        <v>37553</v>
      </c>
    </row>
    <row r="27" spans="1:10" x14ac:dyDescent="0.2">
      <c r="A27" s="61">
        <f t="shared" si="0"/>
        <v>46186</v>
      </c>
      <c r="B27" s="8">
        <v>30991</v>
      </c>
      <c r="C27" s="8">
        <v>0</v>
      </c>
      <c r="D27" s="8">
        <v>30991</v>
      </c>
      <c r="E27" s="8">
        <v>7841</v>
      </c>
      <c r="F27" s="8">
        <v>0</v>
      </c>
      <c r="G27" s="8">
        <v>7841</v>
      </c>
      <c r="H27" s="8">
        <v>38832</v>
      </c>
      <c r="I27" s="8">
        <v>0</v>
      </c>
      <c r="J27" s="77">
        <v>38832</v>
      </c>
    </row>
    <row r="28" spans="1:10" x14ac:dyDescent="0.2">
      <c r="A28" s="61">
        <f t="shared" si="0"/>
        <v>46193</v>
      </c>
      <c r="B28" s="8">
        <v>31086</v>
      </c>
      <c r="C28" s="8">
        <v>0</v>
      </c>
      <c r="D28" s="8">
        <v>31086</v>
      </c>
      <c r="E28" s="8">
        <v>7320</v>
      </c>
      <c r="F28" s="8">
        <v>0</v>
      </c>
      <c r="G28" s="8">
        <v>7320</v>
      </c>
      <c r="H28" s="8">
        <v>38406</v>
      </c>
      <c r="I28" s="8">
        <v>0</v>
      </c>
      <c r="J28" s="77">
        <v>38406</v>
      </c>
    </row>
    <row r="29" spans="1:10" x14ac:dyDescent="0.2">
      <c r="A29" s="61">
        <f t="shared" si="0"/>
        <v>46200</v>
      </c>
      <c r="B29" s="8">
        <v>29977</v>
      </c>
      <c r="C29" s="8">
        <v>0</v>
      </c>
      <c r="D29" s="8">
        <v>29977</v>
      </c>
      <c r="E29" s="8">
        <v>7630</v>
      </c>
      <c r="F29" s="8">
        <v>0</v>
      </c>
      <c r="G29" s="8">
        <v>7630</v>
      </c>
      <c r="H29" s="8">
        <v>37607</v>
      </c>
      <c r="I29" s="8">
        <v>0</v>
      </c>
      <c r="J29" s="77">
        <v>37607</v>
      </c>
    </row>
    <row r="30" spans="1:10" ht="13.5" thickBot="1" x14ac:dyDescent="0.25">
      <c r="A30" s="63">
        <f t="shared" si="0"/>
        <v>46207</v>
      </c>
      <c r="B30" s="78">
        <v>28577</v>
      </c>
      <c r="C30" s="78">
        <v>0</v>
      </c>
      <c r="D30" s="78">
        <v>28577</v>
      </c>
      <c r="E30" s="78">
        <v>7687</v>
      </c>
      <c r="F30" s="78">
        <v>0</v>
      </c>
      <c r="G30" s="78">
        <v>7687</v>
      </c>
      <c r="H30" s="78">
        <v>36264</v>
      </c>
      <c r="I30" s="78">
        <v>0</v>
      </c>
      <c r="J30" s="79">
        <v>36264</v>
      </c>
    </row>
    <row r="31" spans="1:10" x14ac:dyDescent="0.2">
      <c r="A31" s="57">
        <f t="shared" si="0"/>
        <v>46214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6">
        <v>0</v>
      </c>
    </row>
    <row r="32" spans="1:10" x14ac:dyDescent="0.2">
      <c r="A32" s="61">
        <f t="shared" si="0"/>
        <v>46221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77">
        <v>0</v>
      </c>
    </row>
    <row r="33" spans="1:10" x14ac:dyDescent="0.2">
      <c r="A33" s="61">
        <f t="shared" si="0"/>
        <v>46228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77">
        <v>0</v>
      </c>
    </row>
    <row r="34" spans="1:10" ht="13.5" thickBot="1" x14ac:dyDescent="0.25">
      <c r="A34" s="63">
        <f t="shared" si="0"/>
        <v>46235</v>
      </c>
      <c r="B34" s="78">
        <v>0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9">
        <v>0</v>
      </c>
    </row>
    <row r="35" spans="1:10" x14ac:dyDescent="0.2">
      <c r="A35" s="57">
        <f t="shared" si="0"/>
        <v>46242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6">
        <v>0</v>
      </c>
    </row>
    <row r="36" spans="1:10" x14ac:dyDescent="0.2">
      <c r="A36" s="61">
        <f t="shared" si="0"/>
        <v>46249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77">
        <v>0</v>
      </c>
    </row>
    <row r="37" spans="1:10" x14ac:dyDescent="0.2">
      <c r="A37" s="61">
        <f t="shared" si="0"/>
        <v>46256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77">
        <v>0</v>
      </c>
    </row>
    <row r="38" spans="1:10" ht="13.5" thickBot="1" x14ac:dyDescent="0.25">
      <c r="A38" s="63">
        <f t="shared" si="0"/>
        <v>46263</v>
      </c>
      <c r="B38" s="78">
        <v>0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9">
        <v>0</v>
      </c>
    </row>
    <row r="39" spans="1:10" x14ac:dyDescent="0.2">
      <c r="A39" s="57">
        <f t="shared" si="0"/>
        <v>46270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6">
        <v>0</v>
      </c>
    </row>
    <row r="40" spans="1:10" x14ac:dyDescent="0.2">
      <c r="A40" s="61">
        <f t="shared" si="0"/>
        <v>46277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77">
        <v>0</v>
      </c>
    </row>
    <row r="41" spans="1:10" x14ac:dyDescent="0.2">
      <c r="A41" s="61">
        <f t="shared" si="0"/>
        <v>46284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77">
        <v>0</v>
      </c>
    </row>
    <row r="42" spans="1:10" x14ac:dyDescent="0.2">
      <c r="A42" s="61">
        <f t="shared" si="0"/>
        <v>46291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77">
        <v>0</v>
      </c>
    </row>
    <row r="43" spans="1:10" ht="13.5" thickBot="1" x14ac:dyDescent="0.25">
      <c r="A43" s="63">
        <f t="shared" si="0"/>
        <v>46298</v>
      </c>
      <c r="B43" s="78">
        <v>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9">
        <v>0</v>
      </c>
    </row>
    <row r="44" spans="1:10" x14ac:dyDescent="0.2">
      <c r="A44" s="57">
        <f t="shared" si="0"/>
        <v>46305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6">
        <v>0</v>
      </c>
    </row>
    <row r="45" spans="1:10" x14ac:dyDescent="0.2">
      <c r="A45" s="61">
        <f t="shared" si="0"/>
        <v>46312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77">
        <v>0</v>
      </c>
    </row>
    <row r="46" spans="1:10" x14ac:dyDescent="0.2">
      <c r="A46" s="61">
        <f t="shared" si="0"/>
        <v>46319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77">
        <v>0</v>
      </c>
    </row>
    <row r="47" spans="1:10" ht="13.5" thickBot="1" x14ac:dyDescent="0.25">
      <c r="A47" s="63">
        <f t="shared" si="0"/>
        <v>46326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9">
        <v>0</v>
      </c>
    </row>
    <row r="48" spans="1:10" x14ac:dyDescent="0.2">
      <c r="A48" s="57">
        <f t="shared" si="0"/>
        <v>46333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6">
        <v>0</v>
      </c>
    </row>
    <row r="49" spans="1:10" x14ac:dyDescent="0.2">
      <c r="A49" s="61">
        <f t="shared" si="0"/>
        <v>46340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77">
        <v>0</v>
      </c>
    </row>
    <row r="50" spans="1:10" x14ac:dyDescent="0.2">
      <c r="A50" s="61">
        <f t="shared" si="0"/>
        <v>46347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77">
        <v>0</v>
      </c>
    </row>
    <row r="51" spans="1:10" ht="13.5" thickBot="1" x14ac:dyDescent="0.25">
      <c r="A51" s="63">
        <f t="shared" si="0"/>
        <v>46354</v>
      </c>
      <c r="B51" s="78">
        <v>0</v>
      </c>
      <c r="C51" s="78">
        <v>0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9">
        <v>0</v>
      </c>
    </row>
    <row r="52" spans="1:10" x14ac:dyDescent="0.2">
      <c r="A52" s="57">
        <f t="shared" si="0"/>
        <v>46361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6">
        <v>0</v>
      </c>
    </row>
    <row r="53" spans="1:10" x14ac:dyDescent="0.2">
      <c r="A53" s="61">
        <f t="shared" si="0"/>
        <v>46368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77">
        <v>0</v>
      </c>
    </row>
    <row r="54" spans="1:10" x14ac:dyDescent="0.2">
      <c r="A54" s="61">
        <f t="shared" si="0"/>
        <v>46375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77">
        <v>0</v>
      </c>
    </row>
    <row r="55" spans="1:10" x14ac:dyDescent="0.2">
      <c r="A55" s="61">
        <f t="shared" si="0"/>
        <v>46382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77">
        <v>0</v>
      </c>
    </row>
    <row r="56" spans="1:10" ht="13.5" thickBot="1" x14ac:dyDescent="0.25">
      <c r="A56" s="63">
        <f t="shared" si="0"/>
        <v>46389</v>
      </c>
      <c r="B56" s="8">
        <v>0</v>
      </c>
      <c r="C56" s="15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5">
        <v>0</v>
      </c>
      <c r="J56" s="77">
        <v>0</v>
      </c>
    </row>
    <row r="57" spans="1:10" x14ac:dyDescent="0.2">
      <c r="A57" s="43"/>
    </row>
    <row r="58" spans="1:10" x14ac:dyDescent="0.2">
      <c r="A58" s="44" t="s">
        <v>9</v>
      </c>
      <c r="B58" s="38">
        <f>SUM(B5:B8)</f>
        <v>120754</v>
      </c>
      <c r="C58" s="38">
        <f t="shared" ref="C58:J58" si="1">SUM(C5:C8)</f>
        <v>0</v>
      </c>
      <c r="D58" s="38">
        <f t="shared" si="1"/>
        <v>120754</v>
      </c>
      <c r="E58" s="38">
        <f t="shared" si="1"/>
        <v>34290</v>
      </c>
      <c r="F58" s="38">
        <f t="shared" si="1"/>
        <v>0</v>
      </c>
      <c r="G58" s="38">
        <f t="shared" si="1"/>
        <v>34290</v>
      </c>
      <c r="H58" s="38">
        <f t="shared" si="1"/>
        <v>155044</v>
      </c>
      <c r="I58" s="38">
        <f t="shared" si="1"/>
        <v>0</v>
      </c>
      <c r="J58" s="38">
        <f t="shared" si="1"/>
        <v>155044</v>
      </c>
    </row>
    <row r="59" spans="1:10" x14ac:dyDescent="0.2">
      <c r="A59" s="45" t="s">
        <v>10</v>
      </c>
      <c r="B59" s="39">
        <f>SUM(B9:B12)</f>
        <v>120445</v>
      </c>
      <c r="C59" s="39">
        <f t="shared" ref="C59:J59" si="2">SUM(C9:C12)</f>
        <v>0</v>
      </c>
      <c r="D59" s="39">
        <f t="shared" si="2"/>
        <v>120445</v>
      </c>
      <c r="E59" s="39">
        <f t="shared" si="2"/>
        <v>34765</v>
      </c>
      <c r="F59" s="39">
        <f t="shared" si="2"/>
        <v>0</v>
      </c>
      <c r="G59" s="39">
        <f t="shared" si="2"/>
        <v>34765</v>
      </c>
      <c r="H59" s="39">
        <f t="shared" si="2"/>
        <v>155210</v>
      </c>
      <c r="I59" s="39">
        <f t="shared" si="2"/>
        <v>0</v>
      </c>
      <c r="J59" s="39">
        <f t="shared" si="2"/>
        <v>155210</v>
      </c>
    </row>
    <row r="60" spans="1:10" x14ac:dyDescent="0.2">
      <c r="A60" s="45" t="s">
        <v>11</v>
      </c>
      <c r="B60" s="39">
        <f>SUM(B13:B17)</f>
        <v>139870</v>
      </c>
      <c r="C60" s="39">
        <f t="shared" ref="C60:J60" si="3">SUM(C13:C17)</f>
        <v>0</v>
      </c>
      <c r="D60" s="39">
        <f t="shared" si="3"/>
        <v>139870</v>
      </c>
      <c r="E60" s="39">
        <f t="shared" si="3"/>
        <v>37519</v>
      </c>
      <c r="F60" s="39">
        <f t="shared" si="3"/>
        <v>0</v>
      </c>
      <c r="G60" s="39">
        <f t="shared" si="3"/>
        <v>37519</v>
      </c>
      <c r="H60" s="39">
        <f t="shared" si="3"/>
        <v>177389</v>
      </c>
      <c r="I60" s="39">
        <f t="shared" si="3"/>
        <v>0</v>
      </c>
      <c r="J60" s="39">
        <f t="shared" si="3"/>
        <v>177389</v>
      </c>
    </row>
    <row r="61" spans="1:10" x14ac:dyDescent="0.2">
      <c r="A61" s="45" t="s">
        <v>12</v>
      </c>
      <c r="B61" s="39">
        <f>SUM(B18:B21)</f>
        <v>118643</v>
      </c>
      <c r="C61" s="39">
        <f t="shared" ref="C61:J61" si="4">SUM(C18:C21)</f>
        <v>0</v>
      </c>
      <c r="D61" s="39">
        <f t="shared" si="4"/>
        <v>118643</v>
      </c>
      <c r="E61" s="39">
        <f t="shared" si="4"/>
        <v>31483</v>
      </c>
      <c r="F61" s="39">
        <f t="shared" si="4"/>
        <v>0</v>
      </c>
      <c r="G61" s="39">
        <f t="shared" si="4"/>
        <v>31483</v>
      </c>
      <c r="H61" s="39">
        <f t="shared" si="4"/>
        <v>150126</v>
      </c>
      <c r="I61" s="39">
        <f t="shared" si="4"/>
        <v>0</v>
      </c>
      <c r="J61" s="39">
        <f t="shared" si="4"/>
        <v>150126</v>
      </c>
    </row>
    <row r="62" spans="1:10" x14ac:dyDescent="0.2">
      <c r="A62" s="45" t="s">
        <v>13</v>
      </c>
      <c r="B62" s="39">
        <f>SUM(B22:B25)</f>
        <v>112238</v>
      </c>
      <c r="C62" s="39">
        <f t="shared" ref="C62:J62" si="5">SUM(C22:C25)</f>
        <v>0</v>
      </c>
      <c r="D62" s="39">
        <f t="shared" si="5"/>
        <v>112238</v>
      </c>
      <c r="E62" s="39">
        <f t="shared" si="5"/>
        <v>30193</v>
      </c>
      <c r="F62" s="39">
        <f t="shared" si="5"/>
        <v>0</v>
      </c>
      <c r="G62" s="39">
        <f t="shared" si="5"/>
        <v>30193</v>
      </c>
      <c r="H62" s="39">
        <f t="shared" si="5"/>
        <v>142431</v>
      </c>
      <c r="I62" s="39">
        <f t="shared" si="5"/>
        <v>0</v>
      </c>
      <c r="J62" s="39">
        <f t="shared" si="5"/>
        <v>142431</v>
      </c>
    </row>
    <row r="63" spans="1:10" x14ac:dyDescent="0.2">
      <c r="A63" s="45" t="s">
        <v>14</v>
      </c>
      <c r="B63" s="39">
        <f>SUM(B26:B30)</f>
        <v>151645</v>
      </c>
      <c r="C63" s="39">
        <f t="shared" ref="C63:J63" si="6">SUM(C26:C30)</f>
        <v>0</v>
      </c>
      <c r="D63" s="39">
        <f t="shared" si="6"/>
        <v>151645</v>
      </c>
      <c r="E63" s="39">
        <f t="shared" si="6"/>
        <v>37017</v>
      </c>
      <c r="F63" s="39">
        <f t="shared" si="6"/>
        <v>0</v>
      </c>
      <c r="G63" s="39">
        <f t="shared" si="6"/>
        <v>37017</v>
      </c>
      <c r="H63" s="39">
        <f t="shared" si="6"/>
        <v>188662</v>
      </c>
      <c r="I63" s="39">
        <f t="shared" si="6"/>
        <v>0</v>
      </c>
      <c r="J63" s="39">
        <f t="shared" si="6"/>
        <v>188662</v>
      </c>
    </row>
    <row r="64" spans="1:10" x14ac:dyDescent="0.2">
      <c r="A64" s="45" t="s">
        <v>15</v>
      </c>
      <c r="B64" s="39">
        <f>SUM(B31:B34)</f>
        <v>0</v>
      </c>
      <c r="C64" s="39">
        <f t="shared" ref="C64:J64" si="7">SUM(C31:C34)</f>
        <v>0</v>
      </c>
      <c r="D64" s="39">
        <f t="shared" si="7"/>
        <v>0</v>
      </c>
      <c r="E64" s="39">
        <f t="shared" si="7"/>
        <v>0</v>
      </c>
      <c r="F64" s="39">
        <f t="shared" si="7"/>
        <v>0</v>
      </c>
      <c r="G64" s="39">
        <f t="shared" si="7"/>
        <v>0</v>
      </c>
      <c r="H64" s="39">
        <f t="shared" si="7"/>
        <v>0</v>
      </c>
      <c r="I64" s="39">
        <f t="shared" si="7"/>
        <v>0</v>
      </c>
      <c r="J64" s="39">
        <f t="shared" si="7"/>
        <v>0</v>
      </c>
    </row>
    <row r="65" spans="1:10" x14ac:dyDescent="0.2">
      <c r="A65" s="45" t="s">
        <v>16</v>
      </c>
      <c r="B65" s="39">
        <f>SUM(B35:B38)</f>
        <v>0</v>
      </c>
      <c r="C65" s="39">
        <f t="shared" ref="C65:J65" si="8">SUM(C35:C38)</f>
        <v>0</v>
      </c>
      <c r="D65" s="39">
        <f t="shared" si="8"/>
        <v>0</v>
      </c>
      <c r="E65" s="39">
        <f t="shared" si="8"/>
        <v>0</v>
      </c>
      <c r="F65" s="39">
        <f t="shared" si="8"/>
        <v>0</v>
      </c>
      <c r="G65" s="39">
        <f t="shared" si="8"/>
        <v>0</v>
      </c>
      <c r="H65" s="39">
        <f t="shared" si="8"/>
        <v>0</v>
      </c>
      <c r="I65" s="39">
        <f t="shared" si="8"/>
        <v>0</v>
      </c>
      <c r="J65" s="39">
        <f t="shared" si="8"/>
        <v>0</v>
      </c>
    </row>
    <row r="66" spans="1:10" x14ac:dyDescent="0.2">
      <c r="A66" s="45" t="s">
        <v>17</v>
      </c>
      <c r="B66" s="39">
        <f>SUM(B39:B43)</f>
        <v>0</v>
      </c>
      <c r="C66" s="39">
        <f t="shared" ref="C66:J66" si="9">SUM(C39:C43)</f>
        <v>0</v>
      </c>
      <c r="D66" s="39">
        <f t="shared" si="9"/>
        <v>0</v>
      </c>
      <c r="E66" s="39">
        <f t="shared" si="9"/>
        <v>0</v>
      </c>
      <c r="F66" s="39">
        <f t="shared" si="9"/>
        <v>0</v>
      </c>
      <c r="G66" s="39">
        <f t="shared" si="9"/>
        <v>0</v>
      </c>
      <c r="H66" s="39">
        <f t="shared" si="9"/>
        <v>0</v>
      </c>
      <c r="I66" s="39">
        <f t="shared" si="9"/>
        <v>0</v>
      </c>
      <c r="J66" s="39">
        <f t="shared" si="9"/>
        <v>0</v>
      </c>
    </row>
    <row r="67" spans="1:10" x14ac:dyDescent="0.2">
      <c r="A67" s="45" t="s">
        <v>18</v>
      </c>
      <c r="B67" s="39">
        <f>SUM(B44:B47)</f>
        <v>0</v>
      </c>
      <c r="C67" s="39">
        <f t="shared" ref="C67:I67" si="10">SUM(C44:C47)</f>
        <v>0</v>
      </c>
      <c r="D67" s="39">
        <f t="shared" si="10"/>
        <v>0</v>
      </c>
      <c r="E67" s="39">
        <f t="shared" si="10"/>
        <v>0</v>
      </c>
      <c r="F67" s="39">
        <f t="shared" si="10"/>
        <v>0</v>
      </c>
      <c r="G67" s="39">
        <f t="shared" si="10"/>
        <v>0</v>
      </c>
      <c r="H67" s="39">
        <f t="shared" si="10"/>
        <v>0</v>
      </c>
      <c r="I67" s="39">
        <f t="shared" si="10"/>
        <v>0</v>
      </c>
      <c r="J67" s="39">
        <f>SUM(J44:J47)</f>
        <v>0</v>
      </c>
    </row>
    <row r="68" spans="1:10" x14ac:dyDescent="0.2">
      <c r="A68" s="45" t="s">
        <v>19</v>
      </c>
      <c r="B68" s="39">
        <f>SUM(B48:B51)</f>
        <v>0</v>
      </c>
      <c r="C68" s="39">
        <f t="shared" ref="C68:J68" si="11">SUM(C48:C51)</f>
        <v>0</v>
      </c>
      <c r="D68" s="39">
        <f t="shared" si="11"/>
        <v>0</v>
      </c>
      <c r="E68" s="39">
        <f t="shared" si="11"/>
        <v>0</v>
      </c>
      <c r="F68" s="39">
        <f t="shared" si="11"/>
        <v>0</v>
      </c>
      <c r="G68" s="39">
        <f t="shared" si="11"/>
        <v>0</v>
      </c>
      <c r="H68" s="39">
        <f t="shared" si="11"/>
        <v>0</v>
      </c>
      <c r="I68" s="39">
        <f t="shared" si="11"/>
        <v>0</v>
      </c>
      <c r="J68" s="39">
        <f t="shared" si="11"/>
        <v>0</v>
      </c>
    </row>
    <row r="69" spans="1:10" x14ac:dyDescent="0.2">
      <c r="A69" s="46" t="s">
        <v>20</v>
      </c>
      <c r="B69" s="42">
        <f>SUM(B52:B56)</f>
        <v>0</v>
      </c>
      <c r="C69" s="42">
        <f t="shared" ref="C69:J69" si="12">SUM(C52:C56)</f>
        <v>0</v>
      </c>
      <c r="D69" s="42">
        <f t="shared" si="12"/>
        <v>0</v>
      </c>
      <c r="E69" s="42">
        <f t="shared" si="12"/>
        <v>0</v>
      </c>
      <c r="F69" s="42">
        <f t="shared" si="12"/>
        <v>0</v>
      </c>
      <c r="G69" s="42">
        <f t="shared" si="12"/>
        <v>0</v>
      </c>
      <c r="H69" s="42">
        <f t="shared" si="12"/>
        <v>0</v>
      </c>
      <c r="I69" s="42">
        <f t="shared" si="12"/>
        <v>0</v>
      </c>
      <c r="J69" s="42">
        <f t="shared" si="12"/>
        <v>0</v>
      </c>
    </row>
    <row r="71" spans="1:10" x14ac:dyDescent="0.2">
      <c r="A71" s="44" t="s">
        <v>21</v>
      </c>
      <c r="B71" s="38">
        <f>SUM(B5:B17)</f>
        <v>381069</v>
      </c>
      <c r="C71" s="38">
        <f t="shared" ref="C71:J71" si="13">SUM(C5:C17)</f>
        <v>0</v>
      </c>
      <c r="D71" s="38">
        <f t="shared" si="13"/>
        <v>381069</v>
      </c>
      <c r="E71" s="38">
        <f t="shared" si="13"/>
        <v>106574</v>
      </c>
      <c r="F71" s="38">
        <f t="shared" si="13"/>
        <v>0</v>
      </c>
      <c r="G71" s="38">
        <f t="shared" si="13"/>
        <v>106574</v>
      </c>
      <c r="H71" s="38">
        <f t="shared" si="13"/>
        <v>487643</v>
      </c>
      <c r="I71" s="38">
        <f t="shared" si="13"/>
        <v>0</v>
      </c>
      <c r="J71" s="38">
        <f t="shared" si="13"/>
        <v>487643</v>
      </c>
    </row>
    <row r="72" spans="1:10" x14ac:dyDescent="0.2">
      <c r="A72" s="45" t="s">
        <v>22</v>
      </c>
      <c r="B72" s="39">
        <f>SUM(B18:B30)</f>
        <v>382526</v>
      </c>
      <c r="C72" s="39">
        <f t="shared" ref="C72:J72" si="14">SUM(C18:C30)</f>
        <v>0</v>
      </c>
      <c r="D72" s="39">
        <f t="shared" si="14"/>
        <v>382526</v>
      </c>
      <c r="E72" s="39">
        <f t="shared" si="14"/>
        <v>98693</v>
      </c>
      <c r="F72" s="39">
        <f t="shared" si="14"/>
        <v>0</v>
      </c>
      <c r="G72" s="39">
        <f t="shared" si="14"/>
        <v>98693</v>
      </c>
      <c r="H72" s="39">
        <f t="shared" si="14"/>
        <v>481219</v>
      </c>
      <c r="I72" s="39">
        <f t="shared" si="14"/>
        <v>0</v>
      </c>
      <c r="J72" s="39">
        <f t="shared" si="14"/>
        <v>481219</v>
      </c>
    </row>
    <row r="73" spans="1:10" x14ac:dyDescent="0.2">
      <c r="A73" s="45" t="s">
        <v>23</v>
      </c>
      <c r="B73" s="39">
        <f>SUM(B31:B43)</f>
        <v>0</v>
      </c>
      <c r="C73" s="39">
        <f t="shared" ref="C73:J73" si="15">SUM(C31:C43)</f>
        <v>0</v>
      </c>
      <c r="D73" s="39">
        <f t="shared" si="15"/>
        <v>0</v>
      </c>
      <c r="E73" s="39">
        <f t="shared" si="15"/>
        <v>0</v>
      </c>
      <c r="F73" s="39">
        <f t="shared" si="15"/>
        <v>0</v>
      </c>
      <c r="G73" s="39">
        <f t="shared" si="15"/>
        <v>0</v>
      </c>
      <c r="H73" s="39">
        <f t="shared" si="15"/>
        <v>0</v>
      </c>
      <c r="I73" s="39">
        <f t="shared" si="15"/>
        <v>0</v>
      </c>
      <c r="J73" s="39">
        <f t="shared" si="15"/>
        <v>0</v>
      </c>
    </row>
    <row r="74" spans="1:10" x14ac:dyDescent="0.2">
      <c r="A74" s="46" t="s">
        <v>24</v>
      </c>
      <c r="B74" s="42">
        <f>SUM(B44:B56)</f>
        <v>0</v>
      </c>
      <c r="C74" s="42">
        <f t="shared" ref="C74:J74" si="16">SUM(C44:C56)</f>
        <v>0</v>
      </c>
      <c r="D74" s="42">
        <f t="shared" si="16"/>
        <v>0</v>
      </c>
      <c r="E74" s="42">
        <f t="shared" si="16"/>
        <v>0</v>
      </c>
      <c r="F74" s="42">
        <f t="shared" si="16"/>
        <v>0</v>
      </c>
      <c r="G74" s="42">
        <f t="shared" si="16"/>
        <v>0</v>
      </c>
      <c r="H74" s="42">
        <f t="shared" si="16"/>
        <v>0</v>
      </c>
      <c r="I74" s="42">
        <f t="shared" si="16"/>
        <v>0</v>
      </c>
      <c r="J74" s="42">
        <f t="shared" si="16"/>
        <v>0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17">SUM(B71:B74)</f>
        <v>763595</v>
      </c>
      <c r="C76" s="49">
        <f t="shared" si="17"/>
        <v>0</v>
      </c>
      <c r="D76" s="49">
        <f t="shared" si="17"/>
        <v>763595</v>
      </c>
      <c r="E76" s="49">
        <f t="shared" si="17"/>
        <v>205267</v>
      </c>
      <c r="F76" s="49">
        <f t="shared" si="17"/>
        <v>0</v>
      </c>
      <c r="G76" s="49">
        <f t="shared" si="17"/>
        <v>205267</v>
      </c>
      <c r="H76" s="49">
        <f t="shared" si="17"/>
        <v>968862</v>
      </c>
      <c r="I76" s="49">
        <f t="shared" si="17"/>
        <v>0</v>
      </c>
      <c r="J76" s="49">
        <f t="shared" si="17"/>
        <v>968862</v>
      </c>
    </row>
  </sheetData>
  <mergeCells count="1"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6"/>
  <sheetViews>
    <sheetView topLeftCell="A16" zoomScale="75" workbookViewId="0">
      <selection activeCell="E29" sqref="E29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27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38360</v>
      </c>
      <c r="B5" s="18">
        <v>12387</v>
      </c>
      <c r="C5" s="18">
        <v>0</v>
      </c>
      <c r="D5" s="7">
        <f t="shared" ref="D5:D36" si="0">B5+C5</f>
        <v>12387</v>
      </c>
      <c r="E5" s="19">
        <v>8957</v>
      </c>
      <c r="F5" s="19">
        <v>0</v>
      </c>
      <c r="G5" s="8">
        <f t="shared" ref="G5:G36" si="1">E5+F5</f>
        <v>8957</v>
      </c>
      <c r="H5" s="8">
        <f t="shared" ref="H5:H36" si="2">B5+E5</f>
        <v>21344</v>
      </c>
      <c r="I5" s="8">
        <f t="shared" ref="I5:I36" si="3">C5+F5</f>
        <v>0</v>
      </c>
      <c r="J5" s="7">
        <f t="shared" ref="J5:J36" si="4">H5+I5</f>
        <v>21344</v>
      </c>
    </row>
    <row r="6" spans="1:10" x14ac:dyDescent="0.2">
      <c r="A6" s="21">
        <f t="shared" ref="A6:A37" si="5">A5+7</f>
        <v>38367</v>
      </c>
      <c r="B6" s="19">
        <v>15829</v>
      </c>
      <c r="C6" s="19">
        <v>0</v>
      </c>
      <c r="D6" s="8">
        <f t="shared" si="0"/>
        <v>15829</v>
      </c>
      <c r="E6" s="19">
        <v>10759</v>
      </c>
      <c r="F6" s="19">
        <v>0</v>
      </c>
      <c r="G6" s="8">
        <f t="shared" si="1"/>
        <v>10759</v>
      </c>
      <c r="H6" s="8">
        <f t="shared" si="2"/>
        <v>26588</v>
      </c>
      <c r="I6" s="8">
        <f t="shared" si="3"/>
        <v>0</v>
      </c>
      <c r="J6" s="8">
        <f t="shared" si="4"/>
        <v>26588</v>
      </c>
    </row>
    <row r="7" spans="1:10" x14ac:dyDescent="0.2">
      <c r="A7" s="21">
        <f t="shared" si="5"/>
        <v>38374</v>
      </c>
      <c r="B7" s="19">
        <v>15433</v>
      </c>
      <c r="C7" s="19">
        <v>0</v>
      </c>
      <c r="D7" s="8">
        <f t="shared" si="0"/>
        <v>15433</v>
      </c>
      <c r="E7" s="19">
        <v>10653</v>
      </c>
      <c r="F7" s="19">
        <v>0</v>
      </c>
      <c r="G7" s="8">
        <f t="shared" si="1"/>
        <v>10653</v>
      </c>
      <c r="H7" s="8">
        <f t="shared" si="2"/>
        <v>26086</v>
      </c>
      <c r="I7" s="8">
        <f t="shared" si="3"/>
        <v>0</v>
      </c>
      <c r="J7" s="8">
        <f t="shared" si="4"/>
        <v>26086</v>
      </c>
    </row>
    <row r="8" spans="1:10" x14ac:dyDescent="0.2">
      <c r="A8" s="21">
        <f t="shared" si="5"/>
        <v>38381</v>
      </c>
      <c r="B8" s="19">
        <v>15471</v>
      </c>
      <c r="C8" s="19">
        <v>0</v>
      </c>
      <c r="D8" s="8">
        <f t="shared" si="0"/>
        <v>15471</v>
      </c>
      <c r="E8" s="19">
        <v>10674</v>
      </c>
      <c r="F8" s="19">
        <v>0</v>
      </c>
      <c r="G8" s="8">
        <f t="shared" si="1"/>
        <v>10674</v>
      </c>
      <c r="H8" s="8">
        <f t="shared" si="2"/>
        <v>26145</v>
      </c>
      <c r="I8" s="8">
        <f t="shared" si="3"/>
        <v>0</v>
      </c>
      <c r="J8" s="8">
        <f t="shared" si="4"/>
        <v>26145</v>
      </c>
    </row>
    <row r="9" spans="1:10" x14ac:dyDescent="0.2">
      <c r="A9" s="21">
        <f t="shared" si="5"/>
        <v>38388</v>
      </c>
      <c r="B9" s="19">
        <v>15612</v>
      </c>
      <c r="C9" s="19">
        <v>0</v>
      </c>
      <c r="D9" s="8">
        <f t="shared" si="0"/>
        <v>15612</v>
      </c>
      <c r="E9" s="19">
        <v>10624</v>
      </c>
      <c r="F9" s="19">
        <v>0</v>
      </c>
      <c r="G9" s="8">
        <f t="shared" si="1"/>
        <v>10624</v>
      </c>
      <c r="H9" s="8">
        <f t="shared" si="2"/>
        <v>26236</v>
      </c>
      <c r="I9" s="8">
        <f t="shared" si="3"/>
        <v>0</v>
      </c>
      <c r="J9" s="8">
        <f t="shared" si="4"/>
        <v>26236</v>
      </c>
    </row>
    <row r="10" spans="1:10" x14ac:dyDescent="0.2">
      <c r="A10" s="21">
        <f t="shared" si="5"/>
        <v>38395</v>
      </c>
      <c r="B10" s="19">
        <v>15446</v>
      </c>
      <c r="C10" s="19">
        <v>0</v>
      </c>
      <c r="D10" s="8">
        <f t="shared" si="0"/>
        <v>15446</v>
      </c>
      <c r="E10" s="19">
        <v>10282</v>
      </c>
      <c r="F10" s="19">
        <v>0</v>
      </c>
      <c r="G10" s="8">
        <f t="shared" si="1"/>
        <v>10282</v>
      </c>
      <c r="H10" s="8">
        <f t="shared" si="2"/>
        <v>25728</v>
      </c>
      <c r="I10" s="8">
        <f t="shared" si="3"/>
        <v>0</v>
      </c>
      <c r="J10" s="8">
        <f t="shared" si="4"/>
        <v>25728</v>
      </c>
    </row>
    <row r="11" spans="1:10" x14ac:dyDescent="0.2">
      <c r="A11" s="21">
        <f t="shared" si="5"/>
        <v>38402</v>
      </c>
      <c r="B11" s="19">
        <v>14735</v>
      </c>
      <c r="C11" s="19">
        <v>0</v>
      </c>
      <c r="D11" s="8">
        <f t="shared" si="0"/>
        <v>14735</v>
      </c>
      <c r="E11" s="19">
        <v>8029</v>
      </c>
      <c r="F11" s="19">
        <v>0</v>
      </c>
      <c r="G11" s="8">
        <f t="shared" si="1"/>
        <v>8029</v>
      </c>
      <c r="H11" s="8">
        <f t="shared" si="2"/>
        <v>22764</v>
      </c>
      <c r="I11" s="8">
        <f t="shared" si="3"/>
        <v>0</v>
      </c>
      <c r="J11" s="8">
        <f t="shared" si="4"/>
        <v>22764</v>
      </c>
    </row>
    <row r="12" spans="1:10" x14ac:dyDescent="0.2">
      <c r="A12" s="21">
        <f t="shared" si="5"/>
        <v>38409</v>
      </c>
      <c r="B12" s="19">
        <v>13850</v>
      </c>
      <c r="C12" s="19">
        <v>0</v>
      </c>
      <c r="D12" s="8">
        <f t="shared" si="0"/>
        <v>13850</v>
      </c>
      <c r="E12" s="19">
        <v>10619</v>
      </c>
      <c r="F12" s="19">
        <v>0</v>
      </c>
      <c r="G12" s="8">
        <f t="shared" si="1"/>
        <v>10619</v>
      </c>
      <c r="H12" s="8">
        <f t="shared" si="2"/>
        <v>24469</v>
      </c>
      <c r="I12" s="8">
        <f t="shared" si="3"/>
        <v>0</v>
      </c>
      <c r="J12" s="8">
        <f t="shared" si="4"/>
        <v>24469</v>
      </c>
    </row>
    <row r="13" spans="1:10" x14ac:dyDescent="0.2">
      <c r="A13" s="21">
        <f t="shared" si="5"/>
        <v>38416</v>
      </c>
      <c r="B13" s="19">
        <v>13215</v>
      </c>
      <c r="C13" s="19">
        <v>0</v>
      </c>
      <c r="D13" s="8">
        <f t="shared" si="0"/>
        <v>13215</v>
      </c>
      <c r="E13" s="19">
        <v>10512</v>
      </c>
      <c r="F13" s="19">
        <v>0</v>
      </c>
      <c r="G13" s="8">
        <f t="shared" si="1"/>
        <v>10512</v>
      </c>
      <c r="H13" s="8">
        <f t="shared" si="2"/>
        <v>23727</v>
      </c>
      <c r="I13" s="8">
        <f t="shared" si="3"/>
        <v>0</v>
      </c>
      <c r="J13" s="8">
        <f t="shared" si="4"/>
        <v>23727</v>
      </c>
    </row>
    <row r="14" spans="1:10" x14ac:dyDescent="0.2">
      <c r="A14" s="21">
        <f t="shared" si="5"/>
        <v>38423</v>
      </c>
      <c r="B14" s="19">
        <v>14925</v>
      </c>
      <c r="C14" s="19">
        <v>0</v>
      </c>
      <c r="D14" s="8">
        <f t="shared" si="0"/>
        <v>14925</v>
      </c>
      <c r="E14" s="19">
        <v>9927</v>
      </c>
      <c r="F14" s="19">
        <v>0</v>
      </c>
      <c r="G14" s="8">
        <f t="shared" si="1"/>
        <v>9927</v>
      </c>
      <c r="H14" s="8">
        <f t="shared" si="2"/>
        <v>24852</v>
      </c>
      <c r="I14" s="8">
        <f t="shared" si="3"/>
        <v>0</v>
      </c>
      <c r="J14" s="8">
        <f t="shared" si="4"/>
        <v>24852</v>
      </c>
    </row>
    <row r="15" spans="1:10" x14ac:dyDescent="0.2">
      <c r="A15" s="21">
        <f t="shared" si="5"/>
        <v>38430</v>
      </c>
      <c r="B15" s="19">
        <v>13108</v>
      </c>
      <c r="C15" s="19">
        <v>0</v>
      </c>
      <c r="D15" s="8">
        <f t="shared" si="0"/>
        <v>13108</v>
      </c>
      <c r="E15" s="19">
        <v>8830</v>
      </c>
      <c r="F15" s="19">
        <v>0</v>
      </c>
      <c r="G15" s="8">
        <f t="shared" si="1"/>
        <v>8830</v>
      </c>
      <c r="H15" s="8">
        <f t="shared" si="2"/>
        <v>21938</v>
      </c>
      <c r="I15" s="8">
        <f t="shared" si="3"/>
        <v>0</v>
      </c>
      <c r="J15" s="8">
        <f t="shared" si="4"/>
        <v>21938</v>
      </c>
    </row>
    <row r="16" spans="1:10" x14ac:dyDescent="0.2">
      <c r="A16" s="21">
        <f t="shared" si="5"/>
        <v>38437</v>
      </c>
      <c r="B16" s="19">
        <v>13317</v>
      </c>
      <c r="C16" s="19">
        <v>0</v>
      </c>
      <c r="D16" s="8">
        <f t="shared" si="0"/>
        <v>13317</v>
      </c>
      <c r="E16" s="19">
        <v>9326</v>
      </c>
      <c r="F16" s="19">
        <v>0</v>
      </c>
      <c r="G16" s="8">
        <f t="shared" si="1"/>
        <v>9326</v>
      </c>
      <c r="H16" s="8">
        <f t="shared" si="2"/>
        <v>22643</v>
      </c>
      <c r="I16" s="8">
        <f t="shared" si="3"/>
        <v>0</v>
      </c>
      <c r="J16" s="8">
        <f t="shared" si="4"/>
        <v>22643</v>
      </c>
    </row>
    <row r="17" spans="1:10" x14ac:dyDescent="0.2">
      <c r="A17" s="21">
        <f t="shared" si="5"/>
        <v>38444</v>
      </c>
      <c r="B17" s="19">
        <v>9863</v>
      </c>
      <c r="C17" s="19">
        <v>0</v>
      </c>
      <c r="D17" s="8">
        <f t="shared" si="0"/>
        <v>9863</v>
      </c>
      <c r="E17" s="19">
        <v>7503</v>
      </c>
      <c r="F17" s="19">
        <v>0</v>
      </c>
      <c r="G17" s="8">
        <f t="shared" si="1"/>
        <v>7503</v>
      </c>
      <c r="H17" s="8">
        <f t="shared" si="2"/>
        <v>17366</v>
      </c>
      <c r="I17" s="8">
        <f t="shared" si="3"/>
        <v>0</v>
      </c>
      <c r="J17" s="8">
        <f t="shared" si="4"/>
        <v>17366</v>
      </c>
    </row>
    <row r="18" spans="1:10" x14ac:dyDescent="0.2">
      <c r="A18" s="21">
        <f t="shared" si="5"/>
        <v>38451</v>
      </c>
      <c r="B18" s="19">
        <v>16751</v>
      </c>
      <c r="C18" s="19">
        <v>0</v>
      </c>
      <c r="D18" s="8">
        <f t="shared" si="0"/>
        <v>16751</v>
      </c>
      <c r="E18" s="19">
        <v>9682</v>
      </c>
      <c r="F18" s="19">
        <v>0</v>
      </c>
      <c r="G18" s="8">
        <f t="shared" si="1"/>
        <v>9682</v>
      </c>
      <c r="H18" s="8">
        <f t="shared" si="2"/>
        <v>26433</v>
      </c>
      <c r="I18" s="8">
        <f t="shared" si="3"/>
        <v>0</v>
      </c>
      <c r="J18" s="8">
        <f t="shared" si="4"/>
        <v>26433</v>
      </c>
    </row>
    <row r="19" spans="1:10" x14ac:dyDescent="0.2">
      <c r="A19" s="21">
        <f t="shared" si="5"/>
        <v>38458</v>
      </c>
      <c r="B19" s="19">
        <v>15230</v>
      </c>
      <c r="C19" s="19">
        <v>0</v>
      </c>
      <c r="D19" s="8">
        <f t="shared" si="0"/>
        <v>15230</v>
      </c>
      <c r="E19" s="19">
        <v>10074</v>
      </c>
      <c r="F19" s="19">
        <v>0</v>
      </c>
      <c r="G19" s="8">
        <f t="shared" si="1"/>
        <v>10074</v>
      </c>
      <c r="H19" s="8">
        <f t="shared" si="2"/>
        <v>25304</v>
      </c>
      <c r="I19" s="8">
        <f t="shared" si="3"/>
        <v>0</v>
      </c>
      <c r="J19" s="8">
        <f t="shared" si="4"/>
        <v>25304</v>
      </c>
    </row>
    <row r="20" spans="1:10" x14ac:dyDescent="0.2">
      <c r="A20" s="21">
        <f t="shared" si="5"/>
        <v>38465</v>
      </c>
      <c r="B20" s="19">
        <v>14303</v>
      </c>
      <c r="C20" s="19">
        <v>0</v>
      </c>
      <c r="D20" s="8">
        <f t="shared" si="0"/>
        <v>14303</v>
      </c>
      <c r="E20" s="19">
        <v>10189</v>
      </c>
      <c r="F20" s="19">
        <v>0</v>
      </c>
      <c r="G20" s="8">
        <f t="shared" si="1"/>
        <v>10189</v>
      </c>
      <c r="H20" s="8">
        <f t="shared" si="2"/>
        <v>24492</v>
      </c>
      <c r="I20" s="8">
        <f t="shared" si="3"/>
        <v>0</v>
      </c>
      <c r="J20" s="8">
        <f t="shared" si="4"/>
        <v>24492</v>
      </c>
    </row>
    <row r="21" spans="1:10" x14ac:dyDescent="0.2">
      <c r="A21" s="21">
        <f t="shared" si="5"/>
        <v>38472</v>
      </c>
      <c r="B21" s="19">
        <v>15448</v>
      </c>
      <c r="C21" s="19">
        <v>0</v>
      </c>
      <c r="D21" s="8">
        <f t="shared" si="0"/>
        <v>15448</v>
      </c>
      <c r="E21" s="19">
        <v>10226</v>
      </c>
      <c r="F21" s="19">
        <v>0</v>
      </c>
      <c r="G21" s="8">
        <f t="shared" si="1"/>
        <v>10226</v>
      </c>
      <c r="H21" s="8">
        <f t="shared" si="2"/>
        <v>25674</v>
      </c>
      <c r="I21" s="8">
        <f t="shared" si="3"/>
        <v>0</v>
      </c>
      <c r="J21" s="8">
        <f t="shared" si="4"/>
        <v>25674</v>
      </c>
    </row>
    <row r="22" spans="1:10" x14ac:dyDescent="0.2">
      <c r="A22" s="21">
        <f t="shared" si="5"/>
        <v>38479</v>
      </c>
      <c r="B22" s="19">
        <v>12728</v>
      </c>
      <c r="C22" s="19">
        <v>0</v>
      </c>
      <c r="D22" s="8">
        <f t="shared" si="0"/>
        <v>12728</v>
      </c>
      <c r="E22" s="19">
        <v>8038</v>
      </c>
      <c r="F22" s="19">
        <v>0</v>
      </c>
      <c r="G22" s="8">
        <f t="shared" si="1"/>
        <v>8038</v>
      </c>
      <c r="H22" s="8">
        <f t="shared" si="2"/>
        <v>20766</v>
      </c>
      <c r="I22" s="8">
        <f t="shared" si="3"/>
        <v>0</v>
      </c>
      <c r="J22" s="8">
        <f t="shared" si="4"/>
        <v>20766</v>
      </c>
    </row>
    <row r="23" spans="1:10" x14ac:dyDescent="0.2">
      <c r="A23" s="21">
        <f t="shared" si="5"/>
        <v>38486</v>
      </c>
      <c r="B23" s="19">
        <v>14251</v>
      </c>
      <c r="C23" s="19">
        <v>0</v>
      </c>
      <c r="D23" s="8">
        <f t="shared" si="0"/>
        <v>14251</v>
      </c>
      <c r="E23" s="19">
        <v>9205</v>
      </c>
      <c r="F23" s="19">
        <v>0</v>
      </c>
      <c r="G23" s="8">
        <f t="shared" si="1"/>
        <v>9205</v>
      </c>
      <c r="H23" s="8">
        <f t="shared" si="2"/>
        <v>23456</v>
      </c>
      <c r="I23" s="8">
        <f t="shared" si="3"/>
        <v>0</v>
      </c>
      <c r="J23" s="8">
        <f t="shared" si="4"/>
        <v>23456</v>
      </c>
    </row>
    <row r="24" spans="1:10" x14ac:dyDescent="0.2">
      <c r="A24" s="21">
        <f t="shared" si="5"/>
        <v>38493</v>
      </c>
      <c r="B24" s="19">
        <v>15877</v>
      </c>
      <c r="C24" s="19">
        <v>0</v>
      </c>
      <c r="D24" s="8">
        <f t="shared" si="0"/>
        <v>15877</v>
      </c>
      <c r="E24" s="19">
        <v>10019</v>
      </c>
      <c r="F24" s="19">
        <v>0</v>
      </c>
      <c r="G24" s="8">
        <f t="shared" si="1"/>
        <v>10019</v>
      </c>
      <c r="H24" s="8">
        <f t="shared" si="2"/>
        <v>25896</v>
      </c>
      <c r="I24" s="8">
        <f t="shared" si="3"/>
        <v>0</v>
      </c>
      <c r="J24" s="8">
        <f t="shared" si="4"/>
        <v>25896</v>
      </c>
    </row>
    <row r="25" spans="1:10" x14ac:dyDescent="0.2">
      <c r="A25" s="21">
        <f t="shared" si="5"/>
        <v>38500</v>
      </c>
      <c r="B25" s="19">
        <v>16382</v>
      </c>
      <c r="C25" s="19">
        <v>0</v>
      </c>
      <c r="D25" s="8">
        <f t="shared" si="0"/>
        <v>16382</v>
      </c>
      <c r="E25" s="19">
        <v>9136</v>
      </c>
      <c r="F25" s="19">
        <v>0</v>
      </c>
      <c r="G25" s="8">
        <f t="shared" si="1"/>
        <v>9136</v>
      </c>
      <c r="H25" s="8">
        <f t="shared" si="2"/>
        <v>25518</v>
      </c>
      <c r="I25" s="8">
        <f t="shared" si="3"/>
        <v>0</v>
      </c>
      <c r="J25" s="8">
        <f t="shared" si="4"/>
        <v>25518</v>
      </c>
    </row>
    <row r="26" spans="1:10" x14ac:dyDescent="0.2">
      <c r="A26" s="21">
        <f t="shared" si="5"/>
        <v>38507</v>
      </c>
      <c r="B26" s="19">
        <v>12813</v>
      </c>
      <c r="C26" s="19">
        <v>0</v>
      </c>
      <c r="D26" s="8">
        <f t="shared" si="0"/>
        <v>12813</v>
      </c>
      <c r="E26" s="19">
        <v>9449</v>
      </c>
      <c r="F26" s="19">
        <v>0</v>
      </c>
      <c r="G26" s="8">
        <f t="shared" si="1"/>
        <v>9449</v>
      </c>
      <c r="H26" s="8">
        <f t="shared" si="2"/>
        <v>22262</v>
      </c>
      <c r="I26" s="8">
        <f t="shared" si="3"/>
        <v>0</v>
      </c>
      <c r="J26" s="8">
        <f t="shared" si="4"/>
        <v>22262</v>
      </c>
    </row>
    <row r="27" spans="1:10" x14ac:dyDescent="0.2">
      <c r="A27" s="21">
        <f t="shared" si="5"/>
        <v>38514</v>
      </c>
      <c r="B27" s="19">
        <v>16012</v>
      </c>
      <c r="C27" s="19">
        <v>0</v>
      </c>
      <c r="D27" s="8">
        <f t="shared" si="0"/>
        <v>16012</v>
      </c>
      <c r="E27" s="19">
        <v>10694</v>
      </c>
      <c r="F27" s="19">
        <v>0</v>
      </c>
      <c r="G27" s="8">
        <f t="shared" si="1"/>
        <v>10694</v>
      </c>
      <c r="H27" s="8">
        <f t="shared" si="2"/>
        <v>26706</v>
      </c>
      <c r="I27" s="8">
        <f t="shared" si="3"/>
        <v>0</v>
      </c>
      <c r="J27" s="8">
        <f t="shared" si="4"/>
        <v>26706</v>
      </c>
    </row>
    <row r="28" spans="1:10" x14ac:dyDescent="0.2">
      <c r="A28" s="21">
        <f t="shared" si="5"/>
        <v>38521</v>
      </c>
      <c r="B28" s="19">
        <v>15572</v>
      </c>
      <c r="C28" s="19">
        <v>0</v>
      </c>
      <c r="D28" s="8">
        <f t="shared" si="0"/>
        <v>15572</v>
      </c>
      <c r="E28" s="19">
        <v>11227</v>
      </c>
      <c r="F28" s="19">
        <v>0</v>
      </c>
      <c r="G28" s="8">
        <f t="shared" si="1"/>
        <v>11227</v>
      </c>
      <c r="H28" s="8">
        <f t="shared" si="2"/>
        <v>26799</v>
      </c>
      <c r="I28" s="8">
        <f t="shared" si="3"/>
        <v>0</v>
      </c>
      <c r="J28" s="8">
        <f t="shared" si="4"/>
        <v>26799</v>
      </c>
    </row>
    <row r="29" spans="1:10" x14ac:dyDescent="0.2">
      <c r="A29" s="21">
        <f t="shared" si="5"/>
        <v>38528</v>
      </c>
      <c r="B29" s="19">
        <v>14755</v>
      </c>
      <c r="C29" s="19">
        <v>0</v>
      </c>
      <c r="D29" s="8">
        <f t="shared" si="0"/>
        <v>14755</v>
      </c>
      <c r="E29" s="19">
        <v>10603</v>
      </c>
      <c r="F29" s="19">
        <v>0</v>
      </c>
      <c r="G29" s="8">
        <f t="shared" si="1"/>
        <v>10603</v>
      </c>
      <c r="H29" s="8">
        <f t="shared" si="2"/>
        <v>25358</v>
      </c>
      <c r="I29" s="8">
        <f t="shared" si="3"/>
        <v>0</v>
      </c>
      <c r="J29" s="8">
        <f t="shared" si="4"/>
        <v>25358</v>
      </c>
    </row>
    <row r="30" spans="1:10" x14ac:dyDescent="0.2">
      <c r="A30" s="21">
        <f t="shared" si="5"/>
        <v>38535</v>
      </c>
      <c r="B30" s="19">
        <v>15635</v>
      </c>
      <c r="C30" s="19">
        <v>0</v>
      </c>
      <c r="D30" s="8">
        <f t="shared" si="0"/>
        <v>15635</v>
      </c>
      <c r="E30" s="19">
        <v>10570</v>
      </c>
      <c r="F30" s="19">
        <v>0</v>
      </c>
      <c r="G30" s="8">
        <f t="shared" si="1"/>
        <v>10570</v>
      </c>
      <c r="H30" s="8">
        <f t="shared" si="2"/>
        <v>26205</v>
      </c>
      <c r="I30" s="8">
        <f t="shared" si="3"/>
        <v>0</v>
      </c>
      <c r="J30" s="8">
        <f t="shared" si="4"/>
        <v>26205</v>
      </c>
    </row>
    <row r="31" spans="1:10" x14ac:dyDescent="0.2">
      <c r="A31" s="21">
        <f t="shared" si="5"/>
        <v>38542</v>
      </c>
      <c r="B31" s="19">
        <v>16304</v>
      </c>
      <c r="C31" s="19">
        <v>0</v>
      </c>
      <c r="D31" s="8">
        <f t="shared" si="0"/>
        <v>16304</v>
      </c>
      <c r="E31" s="19">
        <v>9157</v>
      </c>
      <c r="F31" s="19">
        <v>0</v>
      </c>
      <c r="G31" s="8">
        <f t="shared" si="1"/>
        <v>9157</v>
      </c>
      <c r="H31" s="8">
        <f t="shared" si="2"/>
        <v>25461</v>
      </c>
      <c r="I31" s="8">
        <f t="shared" si="3"/>
        <v>0</v>
      </c>
      <c r="J31" s="8">
        <f t="shared" si="4"/>
        <v>25461</v>
      </c>
    </row>
    <row r="32" spans="1:10" x14ac:dyDescent="0.2">
      <c r="A32" s="21">
        <f t="shared" si="5"/>
        <v>38549</v>
      </c>
      <c r="B32" s="19">
        <v>11414</v>
      </c>
      <c r="C32" s="19">
        <v>0</v>
      </c>
      <c r="D32" s="8">
        <f t="shared" si="0"/>
        <v>11414</v>
      </c>
      <c r="E32" s="19">
        <v>8239</v>
      </c>
      <c r="F32" s="19">
        <v>0</v>
      </c>
      <c r="G32" s="8">
        <f t="shared" si="1"/>
        <v>8239</v>
      </c>
      <c r="H32" s="8">
        <f t="shared" si="2"/>
        <v>19653</v>
      </c>
      <c r="I32" s="8">
        <f t="shared" si="3"/>
        <v>0</v>
      </c>
      <c r="J32" s="8">
        <f t="shared" si="4"/>
        <v>19653</v>
      </c>
    </row>
    <row r="33" spans="1:10" x14ac:dyDescent="0.2">
      <c r="A33" s="21">
        <f t="shared" si="5"/>
        <v>38556</v>
      </c>
      <c r="B33" s="19">
        <v>16353</v>
      </c>
      <c r="C33" s="19">
        <v>0</v>
      </c>
      <c r="D33" s="8">
        <f t="shared" si="0"/>
        <v>16353</v>
      </c>
      <c r="E33" s="19">
        <v>9692</v>
      </c>
      <c r="F33" s="19">
        <v>0</v>
      </c>
      <c r="G33" s="8">
        <f t="shared" si="1"/>
        <v>9692</v>
      </c>
      <c r="H33" s="8">
        <f t="shared" si="2"/>
        <v>26045</v>
      </c>
      <c r="I33" s="8">
        <f t="shared" si="3"/>
        <v>0</v>
      </c>
      <c r="J33" s="8">
        <f t="shared" si="4"/>
        <v>26045</v>
      </c>
    </row>
    <row r="34" spans="1:10" x14ac:dyDescent="0.2">
      <c r="A34" s="21">
        <f t="shared" si="5"/>
        <v>38563</v>
      </c>
      <c r="B34" s="19">
        <v>14686</v>
      </c>
      <c r="C34" s="19">
        <v>0</v>
      </c>
      <c r="D34" s="8">
        <f t="shared" si="0"/>
        <v>14686</v>
      </c>
      <c r="E34" s="19">
        <v>10448</v>
      </c>
      <c r="F34" s="19">
        <v>0</v>
      </c>
      <c r="G34" s="8">
        <f t="shared" si="1"/>
        <v>10448</v>
      </c>
      <c r="H34" s="8">
        <f t="shared" si="2"/>
        <v>25134</v>
      </c>
      <c r="I34" s="8">
        <f t="shared" si="3"/>
        <v>0</v>
      </c>
      <c r="J34" s="8">
        <f t="shared" si="4"/>
        <v>25134</v>
      </c>
    </row>
    <row r="35" spans="1:10" x14ac:dyDescent="0.2">
      <c r="A35" s="21">
        <f t="shared" si="5"/>
        <v>38570</v>
      </c>
      <c r="B35" s="19">
        <v>14318</v>
      </c>
      <c r="C35" s="19">
        <v>0</v>
      </c>
      <c r="D35" s="8">
        <f t="shared" si="0"/>
        <v>14318</v>
      </c>
      <c r="E35" s="19">
        <v>10119</v>
      </c>
      <c r="F35" s="19">
        <v>0</v>
      </c>
      <c r="G35" s="8">
        <f t="shared" si="1"/>
        <v>10119</v>
      </c>
      <c r="H35" s="8">
        <f t="shared" si="2"/>
        <v>24437</v>
      </c>
      <c r="I35" s="8">
        <f t="shared" si="3"/>
        <v>0</v>
      </c>
      <c r="J35" s="8">
        <f t="shared" si="4"/>
        <v>24437</v>
      </c>
    </row>
    <row r="36" spans="1:10" x14ac:dyDescent="0.2">
      <c r="A36" s="21">
        <f t="shared" si="5"/>
        <v>38577</v>
      </c>
      <c r="B36" s="19">
        <v>14762</v>
      </c>
      <c r="C36" s="19">
        <v>0</v>
      </c>
      <c r="D36" s="8">
        <f t="shared" si="0"/>
        <v>14762</v>
      </c>
      <c r="E36" s="19">
        <v>11375</v>
      </c>
      <c r="F36" s="19">
        <v>0</v>
      </c>
      <c r="G36" s="8">
        <f t="shared" si="1"/>
        <v>11375</v>
      </c>
      <c r="H36" s="8">
        <f t="shared" si="2"/>
        <v>26137</v>
      </c>
      <c r="I36" s="8">
        <f t="shared" si="3"/>
        <v>0</v>
      </c>
      <c r="J36" s="8">
        <f t="shared" si="4"/>
        <v>26137</v>
      </c>
    </row>
    <row r="37" spans="1:10" x14ac:dyDescent="0.2">
      <c r="A37" s="21">
        <f t="shared" si="5"/>
        <v>38584</v>
      </c>
      <c r="B37" s="19">
        <v>15961</v>
      </c>
      <c r="C37" s="19">
        <v>0</v>
      </c>
      <c r="D37" s="8">
        <f t="shared" ref="D37:D56" si="6">B37+C37</f>
        <v>15961</v>
      </c>
      <c r="E37" s="19">
        <v>10480</v>
      </c>
      <c r="F37" s="19">
        <v>0</v>
      </c>
      <c r="G37" s="8">
        <f t="shared" ref="G37:G56" si="7">E37+F37</f>
        <v>10480</v>
      </c>
      <c r="H37" s="8">
        <f t="shared" ref="H37:H56" si="8">B37+E37</f>
        <v>26441</v>
      </c>
      <c r="I37" s="8">
        <f t="shared" ref="I37:I56" si="9">C37+F37</f>
        <v>0</v>
      </c>
      <c r="J37" s="8">
        <f t="shared" ref="J37:J56" si="10">H37+I37</f>
        <v>26441</v>
      </c>
    </row>
    <row r="38" spans="1:10" x14ac:dyDescent="0.2">
      <c r="A38" s="21">
        <f t="shared" ref="A38:A56" si="11">A37+7</f>
        <v>38591</v>
      </c>
      <c r="B38" s="19">
        <v>15910</v>
      </c>
      <c r="C38" s="19">
        <v>0</v>
      </c>
      <c r="D38" s="8">
        <f t="shared" si="6"/>
        <v>15910</v>
      </c>
      <c r="E38" s="19">
        <v>11256</v>
      </c>
      <c r="F38" s="19">
        <v>0</v>
      </c>
      <c r="G38" s="8">
        <f t="shared" si="7"/>
        <v>11256</v>
      </c>
      <c r="H38" s="8">
        <f t="shared" si="8"/>
        <v>27166</v>
      </c>
      <c r="I38" s="8">
        <f t="shared" si="9"/>
        <v>0</v>
      </c>
      <c r="J38" s="8">
        <f t="shared" si="10"/>
        <v>27166</v>
      </c>
    </row>
    <row r="39" spans="1:10" x14ac:dyDescent="0.2">
      <c r="A39" s="21">
        <f t="shared" si="11"/>
        <v>38598</v>
      </c>
      <c r="B39" s="19">
        <v>13632</v>
      </c>
      <c r="C39" s="19">
        <v>0</v>
      </c>
      <c r="D39" s="8">
        <f t="shared" si="6"/>
        <v>13632</v>
      </c>
      <c r="E39" s="19">
        <v>9600</v>
      </c>
      <c r="F39" s="19">
        <v>0</v>
      </c>
      <c r="G39" s="8">
        <f t="shared" si="7"/>
        <v>9600</v>
      </c>
      <c r="H39" s="8">
        <f t="shared" si="8"/>
        <v>23232</v>
      </c>
      <c r="I39" s="8">
        <f t="shared" si="9"/>
        <v>0</v>
      </c>
      <c r="J39" s="8">
        <f t="shared" si="10"/>
        <v>23232</v>
      </c>
    </row>
    <row r="40" spans="1:10" x14ac:dyDescent="0.2">
      <c r="A40" s="21">
        <f t="shared" si="11"/>
        <v>38605</v>
      </c>
      <c r="B40" s="19">
        <v>16054</v>
      </c>
      <c r="C40" s="19">
        <v>0</v>
      </c>
      <c r="D40" s="8">
        <f t="shared" si="6"/>
        <v>16054</v>
      </c>
      <c r="E40" s="19">
        <v>10453</v>
      </c>
      <c r="F40" s="19">
        <v>0</v>
      </c>
      <c r="G40" s="8">
        <f t="shared" si="7"/>
        <v>10453</v>
      </c>
      <c r="H40" s="8">
        <f t="shared" si="8"/>
        <v>26507</v>
      </c>
      <c r="I40" s="8">
        <f t="shared" si="9"/>
        <v>0</v>
      </c>
      <c r="J40" s="8">
        <f t="shared" si="10"/>
        <v>26507</v>
      </c>
    </row>
    <row r="41" spans="1:10" x14ac:dyDescent="0.2">
      <c r="A41" s="21">
        <f t="shared" si="11"/>
        <v>38612</v>
      </c>
      <c r="B41" s="19">
        <v>15492</v>
      </c>
      <c r="C41" s="19">
        <v>0</v>
      </c>
      <c r="D41" s="8">
        <f t="shared" si="6"/>
        <v>15492</v>
      </c>
      <c r="E41" s="19">
        <v>11422</v>
      </c>
      <c r="F41" s="19">
        <v>0</v>
      </c>
      <c r="G41" s="8">
        <f t="shared" si="7"/>
        <v>11422</v>
      </c>
      <c r="H41" s="8">
        <f t="shared" si="8"/>
        <v>26914</v>
      </c>
      <c r="I41" s="8">
        <f t="shared" si="9"/>
        <v>0</v>
      </c>
      <c r="J41" s="8">
        <f t="shared" si="10"/>
        <v>26914</v>
      </c>
    </row>
    <row r="42" spans="1:10" x14ac:dyDescent="0.2">
      <c r="A42" s="21">
        <f t="shared" si="11"/>
        <v>38619</v>
      </c>
      <c r="B42" s="19">
        <v>15204</v>
      </c>
      <c r="C42" s="19">
        <v>0</v>
      </c>
      <c r="D42" s="8">
        <f t="shared" si="6"/>
        <v>15204</v>
      </c>
      <c r="E42" s="19">
        <v>10554</v>
      </c>
      <c r="F42" s="19">
        <v>0</v>
      </c>
      <c r="G42" s="8">
        <f t="shared" si="7"/>
        <v>10554</v>
      </c>
      <c r="H42" s="8">
        <f t="shared" si="8"/>
        <v>25758</v>
      </c>
      <c r="I42" s="8">
        <f t="shared" si="9"/>
        <v>0</v>
      </c>
      <c r="J42" s="8">
        <f t="shared" si="10"/>
        <v>25758</v>
      </c>
    </row>
    <row r="43" spans="1:10" x14ac:dyDescent="0.2">
      <c r="A43" s="21">
        <f t="shared" si="11"/>
        <v>38626</v>
      </c>
      <c r="B43" s="19">
        <v>16808</v>
      </c>
      <c r="C43" s="19">
        <v>0</v>
      </c>
      <c r="D43" s="8">
        <f t="shared" si="6"/>
        <v>16808</v>
      </c>
      <c r="E43" s="19">
        <v>10814</v>
      </c>
      <c r="F43" s="19">
        <v>0</v>
      </c>
      <c r="G43" s="8">
        <f t="shared" si="7"/>
        <v>10814</v>
      </c>
      <c r="H43" s="8">
        <f t="shared" si="8"/>
        <v>27622</v>
      </c>
      <c r="I43" s="8">
        <f t="shared" si="9"/>
        <v>0</v>
      </c>
      <c r="J43" s="8">
        <f t="shared" si="10"/>
        <v>27622</v>
      </c>
    </row>
    <row r="44" spans="1:10" x14ac:dyDescent="0.2">
      <c r="A44" s="21">
        <f t="shared" si="11"/>
        <v>38633</v>
      </c>
      <c r="B44" s="19">
        <v>16442</v>
      </c>
      <c r="C44" s="19">
        <v>0</v>
      </c>
      <c r="D44" s="8">
        <f t="shared" si="6"/>
        <v>16442</v>
      </c>
      <c r="E44" s="19">
        <v>11199</v>
      </c>
      <c r="F44" s="19">
        <v>0</v>
      </c>
      <c r="G44" s="8">
        <f t="shared" si="7"/>
        <v>11199</v>
      </c>
      <c r="H44" s="8">
        <f t="shared" si="8"/>
        <v>27641</v>
      </c>
      <c r="I44" s="8">
        <f t="shared" si="9"/>
        <v>0</v>
      </c>
      <c r="J44" s="8">
        <f t="shared" si="10"/>
        <v>27641</v>
      </c>
    </row>
    <row r="45" spans="1:10" x14ac:dyDescent="0.2">
      <c r="A45" s="21">
        <f t="shared" si="11"/>
        <v>38640</v>
      </c>
      <c r="B45" s="19">
        <v>15522</v>
      </c>
      <c r="C45" s="19">
        <v>0</v>
      </c>
      <c r="D45" s="8">
        <f t="shared" si="6"/>
        <v>15522</v>
      </c>
      <c r="E45" s="19">
        <v>10969</v>
      </c>
      <c r="F45" s="19">
        <v>0</v>
      </c>
      <c r="G45" s="8">
        <f t="shared" si="7"/>
        <v>10969</v>
      </c>
      <c r="H45" s="8">
        <f t="shared" si="8"/>
        <v>26491</v>
      </c>
      <c r="I45" s="8">
        <f t="shared" si="9"/>
        <v>0</v>
      </c>
      <c r="J45" s="8">
        <f t="shared" si="10"/>
        <v>26491</v>
      </c>
    </row>
    <row r="46" spans="1:10" x14ac:dyDescent="0.2">
      <c r="A46" s="21">
        <f t="shared" si="11"/>
        <v>38647</v>
      </c>
      <c r="B46" s="19">
        <v>16283</v>
      </c>
      <c r="C46" s="19">
        <v>0</v>
      </c>
      <c r="D46" s="8">
        <f t="shared" si="6"/>
        <v>16283</v>
      </c>
      <c r="E46" s="19">
        <v>10570</v>
      </c>
      <c r="F46" s="19">
        <v>0</v>
      </c>
      <c r="G46" s="8">
        <f t="shared" si="7"/>
        <v>10570</v>
      </c>
      <c r="H46" s="8">
        <f t="shared" si="8"/>
        <v>26853</v>
      </c>
      <c r="I46" s="8">
        <f t="shared" si="9"/>
        <v>0</v>
      </c>
      <c r="J46" s="8">
        <f t="shared" si="10"/>
        <v>26853</v>
      </c>
    </row>
    <row r="47" spans="1:10" x14ac:dyDescent="0.2">
      <c r="A47" s="21">
        <f t="shared" si="11"/>
        <v>38654</v>
      </c>
      <c r="B47" s="19">
        <v>15421</v>
      </c>
      <c r="C47" s="19">
        <v>0</v>
      </c>
      <c r="D47" s="8">
        <f t="shared" si="6"/>
        <v>15421</v>
      </c>
      <c r="E47" s="19">
        <v>10602</v>
      </c>
      <c r="F47" s="19">
        <v>0</v>
      </c>
      <c r="G47" s="8">
        <f t="shared" si="7"/>
        <v>10602</v>
      </c>
      <c r="H47" s="8">
        <f t="shared" si="8"/>
        <v>26023</v>
      </c>
      <c r="I47" s="8">
        <f t="shared" si="9"/>
        <v>0</v>
      </c>
      <c r="J47" s="8">
        <f t="shared" si="10"/>
        <v>26023</v>
      </c>
    </row>
    <row r="48" spans="1:10" x14ac:dyDescent="0.2">
      <c r="A48" s="21">
        <f t="shared" si="11"/>
        <v>38661</v>
      </c>
      <c r="B48" s="19">
        <v>16356</v>
      </c>
      <c r="C48" s="19">
        <v>0</v>
      </c>
      <c r="D48" s="8">
        <f t="shared" si="6"/>
        <v>16356</v>
      </c>
      <c r="E48" s="19">
        <v>9892</v>
      </c>
      <c r="F48" s="19">
        <v>0</v>
      </c>
      <c r="G48" s="8">
        <f t="shared" si="7"/>
        <v>9892</v>
      </c>
      <c r="H48" s="8">
        <f t="shared" si="8"/>
        <v>26248</v>
      </c>
      <c r="I48" s="8">
        <f t="shared" si="9"/>
        <v>0</v>
      </c>
      <c r="J48" s="8">
        <f t="shared" si="10"/>
        <v>26248</v>
      </c>
    </row>
    <row r="49" spans="1:10" x14ac:dyDescent="0.2">
      <c r="A49" s="21">
        <f t="shared" si="11"/>
        <v>38668</v>
      </c>
      <c r="B49" s="19">
        <v>15625</v>
      </c>
      <c r="C49" s="19">
        <v>0</v>
      </c>
      <c r="D49" s="8">
        <f t="shared" si="6"/>
        <v>15625</v>
      </c>
      <c r="E49" s="19">
        <v>10112</v>
      </c>
      <c r="F49" s="19">
        <v>0</v>
      </c>
      <c r="G49" s="8">
        <f t="shared" si="7"/>
        <v>10112</v>
      </c>
      <c r="H49" s="8">
        <f t="shared" si="8"/>
        <v>25737</v>
      </c>
      <c r="I49" s="8">
        <f t="shared" si="9"/>
        <v>0</v>
      </c>
      <c r="J49" s="8">
        <f t="shared" si="10"/>
        <v>25737</v>
      </c>
    </row>
    <row r="50" spans="1:10" x14ac:dyDescent="0.2">
      <c r="A50" s="21">
        <f t="shared" si="11"/>
        <v>38675</v>
      </c>
      <c r="B50" s="19">
        <v>15297</v>
      </c>
      <c r="C50" s="19">
        <v>0</v>
      </c>
      <c r="D50" s="8">
        <f t="shared" si="6"/>
        <v>15297</v>
      </c>
      <c r="E50" s="19">
        <v>9949</v>
      </c>
      <c r="F50" s="19">
        <v>0</v>
      </c>
      <c r="G50" s="8">
        <f t="shared" si="7"/>
        <v>9949</v>
      </c>
      <c r="H50" s="8">
        <f t="shared" si="8"/>
        <v>25246</v>
      </c>
      <c r="I50" s="8">
        <f t="shared" si="9"/>
        <v>0</v>
      </c>
      <c r="J50" s="8">
        <f t="shared" si="10"/>
        <v>25246</v>
      </c>
    </row>
    <row r="51" spans="1:10" x14ac:dyDescent="0.2">
      <c r="A51" s="21">
        <f t="shared" si="11"/>
        <v>38682</v>
      </c>
      <c r="B51" s="19">
        <v>15949</v>
      </c>
      <c r="C51" s="19">
        <v>0</v>
      </c>
      <c r="D51" s="8">
        <f t="shared" si="6"/>
        <v>15949</v>
      </c>
      <c r="E51" s="19">
        <v>10922</v>
      </c>
      <c r="F51" s="19">
        <v>0</v>
      </c>
      <c r="G51" s="8">
        <f t="shared" si="7"/>
        <v>10922</v>
      </c>
      <c r="H51" s="8">
        <f t="shared" si="8"/>
        <v>26871</v>
      </c>
      <c r="I51" s="8">
        <f t="shared" si="9"/>
        <v>0</v>
      </c>
      <c r="J51" s="8">
        <f t="shared" si="10"/>
        <v>26871</v>
      </c>
    </row>
    <row r="52" spans="1:10" x14ac:dyDescent="0.2">
      <c r="A52" s="21">
        <f t="shared" si="11"/>
        <v>38689</v>
      </c>
      <c r="B52" s="19">
        <v>16507</v>
      </c>
      <c r="C52" s="19">
        <v>0</v>
      </c>
      <c r="D52" s="8">
        <f t="shared" si="6"/>
        <v>16507</v>
      </c>
      <c r="E52" s="19">
        <v>10904</v>
      </c>
      <c r="F52" s="19">
        <v>0</v>
      </c>
      <c r="G52" s="8">
        <f t="shared" si="7"/>
        <v>10904</v>
      </c>
      <c r="H52" s="8">
        <f t="shared" si="8"/>
        <v>27411</v>
      </c>
      <c r="I52" s="8">
        <f t="shared" si="9"/>
        <v>0</v>
      </c>
      <c r="J52" s="8">
        <f t="shared" si="10"/>
        <v>27411</v>
      </c>
    </row>
    <row r="53" spans="1:10" x14ac:dyDescent="0.2">
      <c r="A53" s="21">
        <f t="shared" si="11"/>
        <v>38696</v>
      </c>
      <c r="B53" s="19">
        <v>17682</v>
      </c>
      <c r="C53" s="19">
        <v>0</v>
      </c>
      <c r="D53" s="8">
        <f t="shared" si="6"/>
        <v>17682</v>
      </c>
      <c r="E53" s="19">
        <v>10731</v>
      </c>
      <c r="F53" s="19">
        <v>0</v>
      </c>
      <c r="G53" s="8">
        <f t="shared" si="7"/>
        <v>10731</v>
      </c>
      <c r="H53" s="8">
        <f t="shared" si="8"/>
        <v>28413</v>
      </c>
      <c r="I53" s="8">
        <f t="shared" si="9"/>
        <v>0</v>
      </c>
      <c r="J53" s="8">
        <f t="shared" si="10"/>
        <v>28413</v>
      </c>
    </row>
    <row r="54" spans="1:10" x14ac:dyDescent="0.2">
      <c r="A54" s="21">
        <f t="shared" si="11"/>
        <v>38703</v>
      </c>
      <c r="B54" s="19">
        <v>16981</v>
      </c>
      <c r="C54" s="19">
        <v>0</v>
      </c>
      <c r="D54" s="8">
        <f t="shared" si="6"/>
        <v>16981</v>
      </c>
      <c r="E54" s="19">
        <v>11132</v>
      </c>
      <c r="F54" s="19">
        <v>0</v>
      </c>
      <c r="G54" s="8">
        <f t="shared" si="7"/>
        <v>11132</v>
      </c>
      <c r="H54" s="8">
        <f t="shared" si="8"/>
        <v>28113</v>
      </c>
      <c r="I54" s="8">
        <f t="shared" si="9"/>
        <v>0</v>
      </c>
      <c r="J54" s="8">
        <f t="shared" si="10"/>
        <v>28113</v>
      </c>
    </row>
    <row r="55" spans="1:10" x14ac:dyDescent="0.2">
      <c r="A55" s="21">
        <f t="shared" si="11"/>
        <v>38710</v>
      </c>
      <c r="B55" s="19">
        <v>13979</v>
      </c>
      <c r="C55" s="19">
        <v>0</v>
      </c>
      <c r="D55" s="8">
        <f t="shared" si="6"/>
        <v>13979</v>
      </c>
      <c r="E55" s="19">
        <v>8387</v>
      </c>
      <c r="F55" s="19">
        <v>0</v>
      </c>
      <c r="G55" s="8">
        <f t="shared" si="7"/>
        <v>8387</v>
      </c>
      <c r="H55" s="8">
        <f t="shared" si="8"/>
        <v>22366</v>
      </c>
      <c r="I55" s="8">
        <f t="shared" si="9"/>
        <v>0</v>
      </c>
      <c r="J55" s="8">
        <f t="shared" si="10"/>
        <v>22366</v>
      </c>
    </row>
    <row r="56" spans="1:10" x14ac:dyDescent="0.2">
      <c r="A56" s="22">
        <f t="shared" si="11"/>
        <v>38717</v>
      </c>
      <c r="B56" s="20">
        <v>9741</v>
      </c>
      <c r="C56" s="20">
        <v>0</v>
      </c>
      <c r="D56" s="10">
        <f t="shared" si="6"/>
        <v>9741</v>
      </c>
      <c r="E56" s="20">
        <v>4540</v>
      </c>
      <c r="F56" s="20">
        <v>0</v>
      </c>
      <c r="G56" s="10">
        <f t="shared" si="7"/>
        <v>4540</v>
      </c>
      <c r="H56" s="10">
        <f t="shared" si="8"/>
        <v>14281</v>
      </c>
      <c r="I56" s="10">
        <f t="shared" si="9"/>
        <v>0</v>
      </c>
      <c r="J56" s="10">
        <f t="shared" si="10"/>
        <v>14281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2">B5+B6+B7+B8+B9</f>
        <v>74732</v>
      </c>
      <c r="C58" s="7">
        <f t="shared" si="12"/>
        <v>0</v>
      </c>
      <c r="D58" s="7">
        <f t="shared" si="12"/>
        <v>74732</v>
      </c>
      <c r="E58" s="7">
        <f t="shared" si="12"/>
        <v>51667</v>
      </c>
      <c r="F58" s="7">
        <f t="shared" si="12"/>
        <v>0</v>
      </c>
      <c r="G58" s="7">
        <f t="shared" si="12"/>
        <v>51667</v>
      </c>
      <c r="H58" s="7">
        <f t="shared" si="12"/>
        <v>126399</v>
      </c>
      <c r="I58" s="7">
        <f t="shared" si="12"/>
        <v>0</v>
      </c>
      <c r="J58" s="7">
        <f t="shared" si="12"/>
        <v>126399</v>
      </c>
    </row>
    <row r="59" spans="1:10" x14ac:dyDescent="0.2">
      <c r="A59" s="13" t="s">
        <v>10</v>
      </c>
      <c r="B59" s="8">
        <f t="shared" ref="B59:J59" si="13">B10+B11+B12+B13</f>
        <v>57246</v>
      </c>
      <c r="C59" s="8">
        <f t="shared" si="13"/>
        <v>0</v>
      </c>
      <c r="D59" s="8">
        <f t="shared" si="13"/>
        <v>57246</v>
      </c>
      <c r="E59" s="8">
        <f t="shared" si="13"/>
        <v>39442</v>
      </c>
      <c r="F59" s="8">
        <f t="shared" si="13"/>
        <v>0</v>
      </c>
      <c r="G59" s="8">
        <f t="shared" si="13"/>
        <v>39442</v>
      </c>
      <c r="H59" s="8">
        <f t="shared" si="13"/>
        <v>96688</v>
      </c>
      <c r="I59" s="8">
        <f t="shared" si="13"/>
        <v>0</v>
      </c>
      <c r="J59" s="8">
        <f t="shared" si="13"/>
        <v>96688</v>
      </c>
    </row>
    <row r="60" spans="1:10" x14ac:dyDescent="0.2">
      <c r="A60" s="13" t="s">
        <v>11</v>
      </c>
      <c r="B60" s="8">
        <f t="shared" ref="B60:J60" si="14">B14+B15+B16+B17</f>
        <v>51213</v>
      </c>
      <c r="C60" s="8">
        <f t="shared" si="14"/>
        <v>0</v>
      </c>
      <c r="D60" s="8">
        <f t="shared" si="14"/>
        <v>51213</v>
      </c>
      <c r="E60" s="8">
        <f t="shared" si="14"/>
        <v>35586</v>
      </c>
      <c r="F60" s="8">
        <f t="shared" si="14"/>
        <v>0</v>
      </c>
      <c r="G60" s="8">
        <f t="shared" si="14"/>
        <v>35586</v>
      </c>
      <c r="H60" s="8">
        <f t="shared" si="14"/>
        <v>86799</v>
      </c>
      <c r="I60" s="8">
        <f t="shared" si="14"/>
        <v>0</v>
      </c>
      <c r="J60" s="8">
        <f t="shared" si="14"/>
        <v>86799</v>
      </c>
    </row>
    <row r="61" spans="1:10" x14ac:dyDescent="0.2">
      <c r="A61" s="13" t="s">
        <v>12</v>
      </c>
      <c r="B61" s="8">
        <f t="shared" ref="B61:J61" si="15">B18+B19+B20+B21+B22</f>
        <v>74460</v>
      </c>
      <c r="C61" s="8">
        <f t="shared" si="15"/>
        <v>0</v>
      </c>
      <c r="D61" s="8">
        <f t="shared" si="15"/>
        <v>74460</v>
      </c>
      <c r="E61" s="8">
        <f t="shared" si="15"/>
        <v>48209</v>
      </c>
      <c r="F61" s="8">
        <f t="shared" si="15"/>
        <v>0</v>
      </c>
      <c r="G61" s="8">
        <f t="shared" si="15"/>
        <v>48209</v>
      </c>
      <c r="H61" s="8">
        <f t="shared" si="15"/>
        <v>122669</v>
      </c>
      <c r="I61" s="8">
        <f t="shared" si="15"/>
        <v>0</v>
      </c>
      <c r="J61" s="8">
        <f t="shared" si="15"/>
        <v>122669</v>
      </c>
    </row>
    <row r="62" spans="1:10" x14ac:dyDescent="0.2">
      <c r="A62" s="13" t="s">
        <v>13</v>
      </c>
      <c r="B62" s="8">
        <f t="shared" ref="B62:J62" si="16">B23+B24+B25+B26</f>
        <v>59323</v>
      </c>
      <c r="C62" s="8">
        <f t="shared" si="16"/>
        <v>0</v>
      </c>
      <c r="D62" s="8">
        <f t="shared" si="16"/>
        <v>59323</v>
      </c>
      <c r="E62" s="8">
        <f t="shared" si="16"/>
        <v>37809</v>
      </c>
      <c r="F62" s="8">
        <f t="shared" si="16"/>
        <v>0</v>
      </c>
      <c r="G62" s="8">
        <f t="shared" si="16"/>
        <v>37809</v>
      </c>
      <c r="H62" s="8">
        <f t="shared" si="16"/>
        <v>97132</v>
      </c>
      <c r="I62" s="8">
        <f t="shared" si="16"/>
        <v>0</v>
      </c>
      <c r="J62" s="8">
        <f t="shared" si="16"/>
        <v>97132</v>
      </c>
    </row>
    <row r="63" spans="1:10" x14ac:dyDescent="0.2">
      <c r="A63" s="13" t="s">
        <v>14</v>
      </c>
      <c r="B63" s="8">
        <f t="shared" ref="B63:J63" si="17">B27+B28+B29+B30</f>
        <v>61974</v>
      </c>
      <c r="C63" s="8">
        <f t="shared" si="17"/>
        <v>0</v>
      </c>
      <c r="D63" s="8">
        <f t="shared" si="17"/>
        <v>61974</v>
      </c>
      <c r="E63" s="8">
        <f t="shared" si="17"/>
        <v>43094</v>
      </c>
      <c r="F63" s="8">
        <f t="shared" si="17"/>
        <v>0</v>
      </c>
      <c r="G63" s="8">
        <f t="shared" si="17"/>
        <v>43094</v>
      </c>
      <c r="H63" s="8">
        <f t="shared" si="17"/>
        <v>105068</v>
      </c>
      <c r="I63" s="8">
        <f t="shared" si="17"/>
        <v>0</v>
      </c>
      <c r="J63" s="8">
        <f t="shared" si="17"/>
        <v>105068</v>
      </c>
    </row>
    <row r="64" spans="1:10" x14ac:dyDescent="0.2">
      <c r="A64" s="13" t="s">
        <v>15</v>
      </c>
      <c r="B64" s="8">
        <f t="shared" ref="B64:J64" si="18">B31+B32+B33+B34+B35</f>
        <v>73075</v>
      </c>
      <c r="C64" s="8">
        <f t="shared" si="18"/>
        <v>0</v>
      </c>
      <c r="D64" s="8">
        <f t="shared" si="18"/>
        <v>73075</v>
      </c>
      <c r="E64" s="8">
        <f t="shared" si="18"/>
        <v>47655</v>
      </c>
      <c r="F64" s="8">
        <f t="shared" si="18"/>
        <v>0</v>
      </c>
      <c r="G64" s="8">
        <f t="shared" si="18"/>
        <v>47655</v>
      </c>
      <c r="H64" s="8">
        <f t="shared" si="18"/>
        <v>120730</v>
      </c>
      <c r="I64" s="8">
        <f t="shared" si="18"/>
        <v>0</v>
      </c>
      <c r="J64" s="8">
        <f t="shared" si="18"/>
        <v>120730</v>
      </c>
    </row>
    <row r="65" spans="1:10" x14ac:dyDescent="0.2">
      <c r="A65" s="13" t="s">
        <v>16</v>
      </c>
      <c r="B65" s="8">
        <f t="shared" ref="B65:J65" si="19">B36+B37+B38+B39</f>
        <v>60265</v>
      </c>
      <c r="C65" s="8">
        <f t="shared" si="19"/>
        <v>0</v>
      </c>
      <c r="D65" s="8">
        <f t="shared" si="19"/>
        <v>60265</v>
      </c>
      <c r="E65" s="8">
        <f t="shared" si="19"/>
        <v>42711</v>
      </c>
      <c r="F65" s="8">
        <f t="shared" si="19"/>
        <v>0</v>
      </c>
      <c r="G65" s="8">
        <f t="shared" si="19"/>
        <v>42711</v>
      </c>
      <c r="H65" s="8">
        <f t="shared" si="19"/>
        <v>102976</v>
      </c>
      <c r="I65" s="8">
        <f t="shared" si="19"/>
        <v>0</v>
      </c>
      <c r="J65" s="8">
        <f t="shared" si="19"/>
        <v>102976</v>
      </c>
    </row>
    <row r="66" spans="1:10" x14ac:dyDescent="0.2">
      <c r="A66" s="13" t="s">
        <v>17</v>
      </c>
      <c r="B66" s="8">
        <f t="shared" ref="B66:J66" si="20">B40+B41+B42+B43</f>
        <v>63558</v>
      </c>
      <c r="C66" s="8">
        <f t="shared" si="20"/>
        <v>0</v>
      </c>
      <c r="D66" s="8">
        <f t="shared" si="20"/>
        <v>63558</v>
      </c>
      <c r="E66" s="8">
        <f t="shared" si="20"/>
        <v>43243</v>
      </c>
      <c r="F66" s="8">
        <f t="shared" si="20"/>
        <v>0</v>
      </c>
      <c r="G66" s="8">
        <f t="shared" si="20"/>
        <v>43243</v>
      </c>
      <c r="H66" s="8">
        <f t="shared" si="20"/>
        <v>106801</v>
      </c>
      <c r="I66" s="8">
        <f t="shared" si="20"/>
        <v>0</v>
      </c>
      <c r="J66" s="8">
        <f t="shared" si="20"/>
        <v>106801</v>
      </c>
    </row>
    <row r="67" spans="1:10" x14ac:dyDescent="0.2">
      <c r="A67" s="13" t="s">
        <v>18</v>
      </c>
      <c r="B67" s="8">
        <f t="shared" ref="B67:J67" si="21">B44+B45+B46+B47+B48</f>
        <v>80024</v>
      </c>
      <c r="C67" s="8">
        <f t="shared" si="21"/>
        <v>0</v>
      </c>
      <c r="D67" s="8">
        <f t="shared" si="21"/>
        <v>80024</v>
      </c>
      <c r="E67" s="8">
        <f t="shared" si="21"/>
        <v>53232</v>
      </c>
      <c r="F67" s="8">
        <f t="shared" si="21"/>
        <v>0</v>
      </c>
      <c r="G67" s="8">
        <f t="shared" si="21"/>
        <v>53232</v>
      </c>
      <c r="H67" s="8">
        <f t="shared" si="21"/>
        <v>133256</v>
      </c>
      <c r="I67" s="8">
        <f t="shared" si="21"/>
        <v>0</v>
      </c>
      <c r="J67" s="8">
        <f t="shared" si="21"/>
        <v>133256</v>
      </c>
    </row>
    <row r="68" spans="1:10" x14ac:dyDescent="0.2">
      <c r="A68" s="13" t="s">
        <v>19</v>
      </c>
      <c r="B68" s="8">
        <f t="shared" ref="B68:J68" si="22">B49+B50+B51+B52</f>
        <v>63378</v>
      </c>
      <c r="C68" s="8">
        <f t="shared" si="22"/>
        <v>0</v>
      </c>
      <c r="D68" s="8">
        <f t="shared" si="22"/>
        <v>63378</v>
      </c>
      <c r="E68" s="8">
        <f t="shared" si="22"/>
        <v>41887</v>
      </c>
      <c r="F68" s="8">
        <f t="shared" si="22"/>
        <v>0</v>
      </c>
      <c r="G68" s="8">
        <f t="shared" si="22"/>
        <v>41887</v>
      </c>
      <c r="H68" s="8">
        <f t="shared" si="22"/>
        <v>105265</v>
      </c>
      <c r="I68" s="8">
        <f t="shared" si="22"/>
        <v>0</v>
      </c>
      <c r="J68" s="8">
        <f t="shared" si="22"/>
        <v>105265</v>
      </c>
    </row>
    <row r="69" spans="1:10" x14ac:dyDescent="0.2">
      <c r="A69" s="14" t="s">
        <v>20</v>
      </c>
      <c r="B69" s="10">
        <f t="shared" ref="B69:J69" si="23">B53+B54+B55+B56</f>
        <v>58383</v>
      </c>
      <c r="C69" s="10">
        <f t="shared" si="23"/>
        <v>0</v>
      </c>
      <c r="D69" s="10">
        <f t="shared" si="23"/>
        <v>58383</v>
      </c>
      <c r="E69" s="10">
        <f t="shared" si="23"/>
        <v>34790</v>
      </c>
      <c r="F69" s="10">
        <f t="shared" si="23"/>
        <v>0</v>
      </c>
      <c r="G69" s="10">
        <f t="shared" si="23"/>
        <v>34790</v>
      </c>
      <c r="H69" s="10">
        <f t="shared" si="23"/>
        <v>93173</v>
      </c>
      <c r="I69" s="10">
        <f t="shared" si="23"/>
        <v>0</v>
      </c>
      <c r="J69" s="10">
        <f t="shared" si="23"/>
        <v>93173</v>
      </c>
    </row>
    <row r="71" spans="1:10" x14ac:dyDescent="0.2">
      <c r="A71" s="12" t="s">
        <v>21</v>
      </c>
      <c r="B71" s="7">
        <f t="shared" ref="B71:J71" si="24">B58+B59+B60</f>
        <v>183191</v>
      </c>
      <c r="C71" s="7">
        <f t="shared" si="24"/>
        <v>0</v>
      </c>
      <c r="D71" s="7">
        <f t="shared" si="24"/>
        <v>183191</v>
      </c>
      <c r="E71" s="7">
        <f t="shared" si="24"/>
        <v>126695</v>
      </c>
      <c r="F71" s="7">
        <f t="shared" si="24"/>
        <v>0</v>
      </c>
      <c r="G71" s="7">
        <f t="shared" si="24"/>
        <v>126695</v>
      </c>
      <c r="H71" s="7">
        <f t="shared" si="24"/>
        <v>309886</v>
      </c>
      <c r="I71" s="7">
        <f t="shared" si="24"/>
        <v>0</v>
      </c>
      <c r="J71" s="7">
        <f t="shared" si="24"/>
        <v>309886</v>
      </c>
    </row>
    <row r="72" spans="1:10" x14ac:dyDescent="0.2">
      <c r="A72" s="13" t="s">
        <v>22</v>
      </c>
      <c r="B72" s="8">
        <f t="shared" ref="B72:J72" si="25">B61+B62+B63</f>
        <v>195757</v>
      </c>
      <c r="C72" s="8">
        <f t="shared" si="25"/>
        <v>0</v>
      </c>
      <c r="D72" s="8">
        <f t="shared" si="25"/>
        <v>195757</v>
      </c>
      <c r="E72" s="8">
        <f t="shared" si="25"/>
        <v>129112</v>
      </c>
      <c r="F72" s="8">
        <f t="shared" si="25"/>
        <v>0</v>
      </c>
      <c r="G72" s="8">
        <f t="shared" si="25"/>
        <v>129112</v>
      </c>
      <c r="H72" s="8">
        <f t="shared" si="25"/>
        <v>324869</v>
      </c>
      <c r="I72" s="8">
        <f t="shared" si="25"/>
        <v>0</v>
      </c>
      <c r="J72" s="8">
        <f t="shared" si="25"/>
        <v>324869</v>
      </c>
    </row>
    <row r="73" spans="1:10" x14ac:dyDescent="0.2">
      <c r="A73" s="13" t="s">
        <v>23</v>
      </c>
      <c r="B73" s="8">
        <f t="shared" ref="B73:J73" si="26">B64+B65+B66</f>
        <v>196898</v>
      </c>
      <c r="C73" s="8">
        <f t="shared" si="26"/>
        <v>0</v>
      </c>
      <c r="D73" s="8">
        <f t="shared" si="26"/>
        <v>196898</v>
      </c>
      <c r="E73" s="8">
        <f t="shared" si="26"/>
        <v>133609</v>
      </c>
      <c r="F73" s="8">
        <f t="shared" si="26"/>
        <v>0</v>
      </c>
      <c r="G73" s="8">
        <f t="shared" si="26"/>
        <v>133609</v>
      </c>
      <c r="H73" s="8">
        <f t="shared" si="26"/>
        <v>330507</v>
      </c>
      <c r="I73" s="8">
        <f t="shared" si="26"/>
        <v>0</v>
      </c>
      <c r="J73" s="8">
        <f t="shared" si="26"/>
        <v>330507</v>
      </c>
    </row>
    <row r="74" spans="1:10" x14ac:dyDescent="0.2">
      <c r="A74" s="14" t="s">
        <v>24</v>
      </c>
      <c r="B74" s="10">
        <f t="shared" ref="B74:J74" si="27">B67+B68+B69</f>
        <v>201785</v>
      </c>
      <c r="C74" s="10">
        <f t="shared" si="27"/>
        <v>0</v>
      </c>
      <c r="D74" s="10">
        <f t="shared" si="27"/>
        <v>201785</v>
      </c>
      <c r="E74" s="10">
        <f t="shared" si="27"/>
        <v>129909</v>
      </c>
      <c r="F74" s="10">
        <f t="shared" si="27"/>
        <v>0</v>
      </c>
      <c r="G74" s="10">
        <f t="shared" si="27"/>
        <v>129909</v>
      </c>
      <c r="H74" s="10">
        <f t="shared" si="27"/>
        <v>331694</v>
      </c>
      <c r="I74" s="10">
        <f t="shared" si="27"/>
        <v>0</v>
      </c>
      <c r="J74" s="10">
        <f t="shared" si="27"/>
        <v>331694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8">SUM(B71:B74)</f>
        <v>777631</v>
      </c>
      <c r="C76" s="17">
        <f t="shared" si="28"/>
        <v>0</v>
      </c>
      <c r="D76" s="17">
        <f t="shared" si="28"/>
        <v>777631</v>
      </c>
      <c r="E76" s="17">
        <f t="shared" si="28"/>
        <v>519325</v>
      </c>
      <c r="F76" s="17">
        <f t="shared" si="28"/>
        <v>0</v>
      </c>
      <c r="G76" s="17">
        <f t="shared" si="28"/>
        <v>519325</v>
      </c>
      <c r="H76" s="17">
        <f t="shared" si="28"/>
        <v>1296956</v>
      </c>
      <c r="I76" s="17">
        <f t="shared" si="28"/>
        <v>0</v>
      </c>
      <c r="J76" s="17">
        <f t="shared" si="28"/>
        <v>1296956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6"/>
  <sheetViews>
    <sheetView zoomScale="75" workbookViewId="0">
      <selection activeCell="B25" sqref="B25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26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38724</v>
      </c>
      <c r="B5" s="18">
        <v>13077</v>
      </c>
      <c r="C5" s="18">
        <v>0</v>
      </c>
      <c r="D5" s="7">
        <f t="shared" ref="D5:D36" si="0">B5+C5</f>
        <v>13077</v>
      </c>
      <c r="E5" s="19">
        <v>8953</v>
      </c>
      <c r="F5" s="19">
        <v>0</v>
      </c>
      <c r="G5" s="8">
        <f t="shared" ref="G5:G36" si="1">E5+F5</f>
        <v>8953</v>
      </c>
      <c r="H5" s="8">
        <f t="shared" ref="H5:H36" si="2">B5+E5</f>
        <v>22030</v>
      </c>
      <c r="I5" s="8">
        <f t="shared" ref="I5:I36" si="3">C5+F5</f>
        <v>0</v>
      </c>
      <c r="J5" s="7">
        <f t="shared" ref="J5:J36" si="4">H5+I5</f>
        <v>22030</v>
      </c>
    </row>
    <row r="6" spans="1:10" x14ac:dyDescent="0.2">
      <c r="A6" s="21">
        <v>38731</v>
      </c>
      <c r="B6" s="19">
        <v>16470</v>
      </c>
      <c r="C6" s="19">
        <v>0</v>
      </c>
      <c r="D6" s="8">
        <f t="shared" si="0"/>
        <v>16470</v>
      </c>
      <c r="E6" s="19">
        <v>9274</v>
      </c>
      <c r="F6" s="19">
        <v>0</v>
      </c>
      <c r="G6" s="8">
        <f t="shared" si="1"/>
        <v>9274</v>
      </c>
      <c r="H6" s="8">
        <f t="shared" si="2"/>
        <v>25744</v>
      </c>
      <c r="I6" s="8">
        <f t="shared" si="3"/>
        <v>0</v>
      </c>
      <c r="J6" s="8">
        <f t="shared" si="4"/>
        <v>25744</v>
      </c>
    </row>
    <row r="7" spans="1:10" x14ac:dyDescent="0.2">
      <c r="A7" s="21">
        <v>38738</v>
      </c>
      <c r="B7" s="19">
        <v>14832</v>
      </c>
      <c r="C7" s="19">
        <v>0</v>
      </c>
      <c r="D7" s="8">
        <f t="shared" si="0"/>
        <v>14832</v>
      </c>
      <c r="E7" s="19">
        <v>9846</v>
      </c>
      <c r="F7" s="19">
        <v>0</v>
      </c>
      <c r="G7" s="8">
        <f t="shared" si="1"/>
        <v>9846</v>
      </c>
      <c r="H7" s="8">
        <f t="shared" si="2"/>
        <v>24678</v>
      </c>
      <c r="I7" s="8">
        <f t="shared" si="3"/>
        <v>0</v>
      </c>
      <c r="J7" s="8">
        <f t="shared" si="4"/>
        <v>24678</v>
      </c>
    </row>
    <row r="8" spans="1:10" x14ac:dyDescent="0.2">
      <c r="A8" s="21">
        <v>38745</v>
      </c>
      <c r="B8" s="19">
        <v>15969</v>
      </c>
      <c r="C8" s="19">
        <v>0</v>
      </c>
      <c r="D8" s="8">
        <f t="shared" si="0"/>
        <v>15969</v>
      </c>
      <c r="E8" s="19">
        <v>9718</v>
      </c>
      <c r="F8" s="19">
        <v>0</v>
      </c>
      <c r="G8" s="8">
        <f t="shared" si="1"/>
        <v>9718</v>
      </c>
      <c r="H8" s="8">
        <f t="shared" si="2"/>
        <v>25687</v>
      </c>
      <c r="I8" s="8">
        <f t="shared" si="3"/>
        <v>0</v>
      </c>
      <c r="J8" s="8">
        <f t="shared" si="4"/>
        <v>25687</v>
      </c>
    </row>
    <row r="9" spans="1:10" x14ac:dyDescent="0.2">
      <c r="A9" s="21">
        <v>38752</v>
      </c>
      <c r="B9" s="19">
        <v>15321</v>
      </c>
      <c r="C9" s="19">
        <v>0</v>
      </c>
      <c r="D9" s="8">
        <f t="shared" si="0"/>
        <v>15321</v>
      </c>
      <c r="E9" s="19">
        <v>10384</v>
      </c>
      <c r="F9" s="19">
        <v>0</v>
      </c>
      <c r="G9" s="8">
        <f t="shared" si="1"/>
        <v>10384</v>
      </c>
      <c r="H9" s="8">
        <f t="shared" si="2"/>
        <v>25705</v>
      </c>
      <c r="I9" s="8">
        <f t="shared" si="3"/>
        <v>0</v>
      </c>
      <c r="J9" s="8">
        <f t="shared" si="4"/>
        <v>25705</v>
      </c>
    </row>
    <row r="10" spans="1:10" x14ac:dyDescent="0.2">
      <c r="A10" s="21">
        <v>38759</v>
      </c>
      <c r="B10" s="19">
        <v>15532</v>
      </c>
      <c r="C10" s="19">
        <v>0</v>
      </c>
      <c r="D10" s="8">
        <f t="shared" si="0"/>
        <v>15532</v>
      </c>
      <c r="E10" s="19">
        <v>9892</v>
      </c>
      <c r="F10" s="19">
        <v>0</v>
      </c>
      <c r="G10" s="8">
        <f t="shared" si="1"/>
        <v>9892</v>
      </c>
      <c r="H10" s="8">
        <f t="shared" si="2"/>
        <v>25424</v>
      </c>
      <c r="I10" s="8">
        <f t="shared" si="3"/>
        <v>0</v>
      </c>
      <c r="J10" s="8">
        <f t="shared" si="4"/>
        <v>25424</v>
      </c>
    </row>
    <row r="11" spans="1:10" x14ac:dyDescent="0.2">
      <c r="A11" s="21">
        <v>38766</v>
      </c>
      <c r="B11" s="19">
        <v>15167</v>
      </c>
      <c r="C11" s="19">
        <v>0</v>
      </c>
      <c r="D11" s="8">
        <f t="shared" si="0"/>
        <v>15167</v>
      </c>
      <c r="E11" s="19">
        <v>9200</v>
      </c>
      <c r="F11" s="19">
        <v>0</v>
      </c>
      <c r="G11" s="8">
        <f t="shared" si="1"/>
        <v>9200</v>
      </c>
      <c r="H11" s="8">
        <f t="shared" si="2"/>
        <v>24367</v>
      </c>
      <c r="I11" s="8">
        <f t="shared" si="3"/>
        <v>0</v>
      </c>
      <c r="J11" s="8">
        <f t="shared" si="4"/>
        <v>24367</v>
      </c>
    </row>
    <row r="12" spans="1:10" x14ac:dyDescent="0.2">
      <c r="A12" s="21">
        <v>38773</v>
      </c>
      <c r="B12" s="19">
        <v>15215</v>
      </c>
      <c r="C12" s="19">
        <v>0</v>
      </c>
      <c r="D12" s="8">
        <f t="shared" si="0"/>
        <v>15215</v>
      </c>
      <c r="E12" s="19">
        <v>8202</v>
      </c>
      <c r="F12" s="19">
        <v>0</v>
      </c>
      <c r="G12" s="8">
        <f t="shared" si="1"/>
        <v>8202</v>
      </c>
      <c r="H12" s="8">
        <f t="shared" si="2"/>
        <v>23417</v>
      </c>
      <c r="I12" s="8">
        <f t="shared" si="3"/>
        <v>0</v>
      </c>
      <c r="J12" s="8">
        <f t="shared" si="4"/>
        <v>23417</v>
      </c>
    </row>
    <row r="13" spans="1:10" x14ac:dyDescent="0.2">
      <c r="A13" s="21">
        <v>38780</v>
      </c>
      <c r="B13" s="19">
        <v>15185</v>
      </c>
      <c r="C13" s="19">
        <v>0</v>
      </c>
      <c r="D13" s="8">
        <f t="shared" si="0"/>
        <v>15185</v>
      </c>
      <c r="E13" s="19">
        <v>9071</v>
      </c>
      <c r="F13" s="19">
        <v>0</v>
      </c>
      <c r="G13" s="8">
        <f t="shared" si="1"/>
        <v>9071</v>
      </c>
      <c r="H13" s="8">
        <f t="shared" si="2"/>
        <v>24256</v>
      </c>
      <c r="I13" s="8">
        <f t="shared" si="3"/>
        <v>0</v>
      </c>
      <c r="J13" s="8">
        <f t="shared" si="4"/>
        <v>24256</v>
      </c>
    </row>
    <row r="14" spans="1:10" x14ac:dyDescent="0.2">
      <c r="A14" s="21">
        <v>38787</v>
      </c>
      <c r="B14" s="19">
        <v>14436</v>
      </c>
      <c r="C14" s="19">
        <v>0</v>
      </c>
      <c r="D14" s="8">
        <f t="shared" si="0"/>
        <v>14436</v>
      </c>
      <c r="E14" s="19">
        <v>9061</v>
      </c>
      <c r="F14" s="19">
        <v>0</v>
      </c>
      <c r="G14" s="8">
        <f t="shared" si="1"/>
        <v>9061</v>
      </c>
      <c r="H14" s="8">
        <f t="shared" si="2"/>
        <v>23497</v>
      </c>
      <c r="I14" s="8">
        <f t="shared" si="3"/>
        <v>0</v>
      </c>
      <c r="J14" s="8">
        <f t="shared" si="4"/>
        <v>23497</v>
      </c>
    </row>
    <row r="15" spans="1:10" x14ac:dyDescent="0.2">
      <c r="A15" s="21">
        <v>38794</v>
      </c>
      <c r="B15" s="19">
        <v>13567</v>
      </c>
      <c r="C15" s="19">
        <v>0</v>
      </c>
      <c r="D15" s="8">
        <f t="shared" si="0"/>
        <v>13567</v>
      </c>
      <c r="E15" s="19">
        <v>8236</v>
      </c>
      <c r="F15" s="19">
        <v>0</v>
      </c>
      <c r="G15" s="8">
        <f t="shared" si="1"/>
        <v>8236</v>
      </c>
      <c r="H15" s="8">
        <f t="shared" si="2"/>
        <v>21803</v>
      </c>
      <c r="I15" s="8">
        <f t="shared" si="3"/>
        <v>0</v>
      </c>
      <c r="J15" s="8">
        <f t="shared" si="4"/>
        <v>21803</v>
      </c>
    </row>
    <row r="16" spans="1:10" x14ac:dyDescent="0.2">
      <c r="A16" s="21">
        <v>38801</v>
      </c>
      <c r="B16" s="19">
        <v>14602</v>
      </c>
      <c r="C16" s="19">
        <v>0</v>
      </c>
      <c r="D16" s="8">
        <f t="shared" si="0"/>
        <v>14602</v>
      </c>
      <c r="E16" s="19">
        <v>9178</v>
      </c>
      <c r="F16" s="19">
        <v>0</v>
      </c>
      <c r="G16" s="8">
        <f t="shared" si="1"/>
        <v>9178</v>
      </c>
      <c r="H16" s="8">
        <f t="shared" si="2"/>
        <v>23780</v>
      </c>
      <c r="I16" s="8">
        <f t="shared" si="3"/>
        <v>0</v>
      </c>
      <c r="J16" s="8">
        <f t="shared" si="4"/>
        <v>23780</v>
      </c>
    </row>
    <row r="17" spans="1:10" x14ac:dyDescent="0.2">
      <c r="A17" s="21">
        <v>38808</v>
      </c>
      <c r="B17" s="19">
        <v>14683</v>
      </c>
      <c r="C17" s="19">
        <v>0</v>
      </c>
      <c r="D17" s="8">
        <f t="shared" si="0"/>
        <v>14683</v>
      </c>
      <c r="E17" s="19">
        <v>8121</v>
      </c>
      <c r="F17" s="19">
        <v>0</v>
      </c>
      <c r="G17" s="8">
        <f t="shared" si="1"/>
        <v>8121</v>
      </c>
      <c r="H17" s="8">
        <f t="shared" si="2"/>
        <v>22804</v>
      </c>
      <c r="I17" s="8">
        <f t="shared" si="3"/>
        <v>0</v>
      </c>
      <c r="J17" s="8">
        <f t="shared" si="4"/>
        <v>22804</v>
      </c>
    </row>
    <row r="18" spans="1:10" x14ac:dyDescent="0.2">
      <c r="A18" s="21">
        <v>38815</v>
      </c>
      <c r="B18" s="19">
        <v>14930</v>
      </c>
      <c r="C18" s="19">
        <v>0</v>
      </c>
      <c r="D18" s="8">
        <f t="shared" si="0"/>
        <v>14930</v>
      </c>
      <c r="E18" s="19">
        <v>8611</v>
      </c>
      <c r="F18" s="19">
        <v>0</v>
      </c>
      <c r="G18" s="8">
        <f t="shared" si="1"/>
        <v>8611</v>
      </c>
      <c r="H18" s="8">
        <f t="shared" si="2"/>
        <v>23541</v>
      </c>
      <c r="I18" s="8">
        <f t="shared" si="3"/>
        <v>0</v>
      </c>
      <c r="J18" s="8">
        <f t="shared" si="4"/>
        <v>23541</v>
      </c>
    </row>
    <row r="19" spans="1:10" x14ac:dyDescent="0.2">
      <c r="A19" s="21">
        <v>38822</v>
      </c>
      <c r="B19" s="19">
        <v>14276</v>
      </c>
      <c r="C19" s="19">
        <v>0</v>
      </c>
      <c r="D19" s="8">
        <f t="shared" si="0"/>
        <v>14276</v>
      </c>
      <c r="E19" s="19">
        <v>7495</v>
      </c>
      <c r="F19" s="19">
        <v>0</v>
      </c>
      <c r="G19" s="8">
        <f t="shared" si="1"/>
        <v>7495</v>
      </c>
      <c r="H19" s="8">
        <f t="shared" si="2"/>
        <v>21771</v>
      </c>
      <c r="I19" s="8">
        <f t="shared" si="3"/>
        <v>0</v>
      </c>
      <c r="J19" s="8">
        <f t="shared" si="4"/>
        <v>21771</v>
      </c>
    </row>
    <row r="20" spans="1:10" x14ac:dyDescent="0.2">
      <c r="A20" s="21">
        <v>38829</v>
      </c>
      <c r="B20" s="19">
        <v>10862</v>
      </c>
      <c r="C20" s="19">
        <v>0</v>
      </c>
      <c r="D20" s="8">
        <f t="shared" si="0"/>
        <v>10862</v>
      </c>
      <c r="E20" s="19">
        <v>7111</v>
      </c>
      <c r="F20" s="19">
        <v>0</v>
      </c>
      <c r="G20" s="8">
        <f t="shared" si="1"/>
        <v>7111</v>
      </c>
      <c r="H20" s="8">
        <f t="shared" si="2"/>
        <v>17973</v>
      </c>
      <c r="I20" s="8">
        <f t="shared" si="3"/>
        <v>0</v>
      </c>
      <c r="J20" s="8">
        <f t="shared" si="4"/>
        <v>17973</v>
      </c>
    </row>
    <row r="21" spans="1:10" x14ac:dyDescent="0.2">
      <c r="A21" s="21">
        <v>38836</v>
      </c>
      <c r="B21" s="19">
        <v>16670</v>
      </c>
      <c r="C21" s="19">
        <v>0</v>
      </c>
      <c r="D21" s="8">
        <f t="shared" si="0"/>
        <v>16670</v>
      </c>
      <c r="E21" s="19">
        <v>7232</v>
      </c>
      <c r="F21" s="19">
        <v>0</v>
      </c>
      <c r="G21" s="8">
        <f t="shared" si="1"/>
        <v>7232</v>
      </c>
      <c r="H21" s="8">
        <f t="shared" si="2"/>
        <v>23902</v>
      </c>
      <c r="I21" s="8">
        <f t="shared" si="3"/>
        <v>0</v>
      </c>
      <c r="J21" s="8">
        <f t="shared" si="4"/>
        <v>23902</v>
      </c>
    </row>
    <row r="22" spans="1:10" x14ac:dyDescent="0.2">
      <c r="A22" s="21">
        <v>38843</v>
      </c>
      <c r="B22" s="19">
        <v>12428</v>
      </c>
      <c r="C22" s="19">
        <v>0</v>
      </c>
      <c r="D22" s="8">
        <f t="shared" si="0"/>
        <v>12428</v>
      </c>
      <c r="E22" s="19">
        <v>7334</v>
      </c>
      <c r="F22" s="19">
        <v>0</v>
      </c>
      <c r="G22" s="8">
        <f t="shared" si="1"/>
        <v>7334</v>
      </c>
      <c r="H22" s="8">
        <f t="shared" si="2"/>
        <v>19762</v>
      </c>
      <c r="I22" s="8">
        <f t="shared" si="3"/>
        <v>0</v>
      </c>
      <c r="J22" s="8">
        <f t="shared" si="4"/>
        <v>19762</v>
      </c>
    </row>
    <row r="23" spans="1:10" x14ac:dyDescent="0.2">
      <c r="A23" s="21">
        <v>38850</v>
      </c>
      <c r="B23" s="19">
        <v>14358</v>
      </c>
      <c r="C23" s="19">
        <v>0</v>
      </c>
      <c r="D23" s="8">
        <f t="shared" si="0"/>
        <v>14358</v>
      </c>
      <c r="E23" s="19">
        <v>7995</v>
      </c>
      <c r="F23" s="19">
        <v>0</v>
      </c>
      <c r="G23" s="8">
        <f t="shared" si="1"/>
        <v>7995</v>
      </c>
      <c r="H23" s="8">
        <f t="shared" si="2"/>
        <v>22353</v>
      </c>
      <c r="I23" s="8">
        <f t="shared" si="3"/>
        <v>0</v>
      </c>
      <c r="J23" s="8">
        <f t="shared" si="4"/>
        <v>22353</v>
      </c>
    </row>
    <row r="24" spans="1:10" x14ac:dyDescent="0.2">
      <c r="A24" s="21">
        <v>38857</v>
      </c>
      <c r="B24" s="19">
        <v>13576</v>
      </c>
      <c r="C24" s="19">
        <v>0</v>
      </c>
      <c r="D24" s="8">
        <f t="shared" si="0"/>
        <v>13576</v>
      </c>
      <c r="E24" s="19">
        <v>9722</v>
      </c>
      <c r="F24" s="19">
        <v>0</v>
      </c>
      <c r="G24" s="8">
        <f t="shared" si="1"/>
        <v>9722</v>
      </c>
      <c r="H24" s="8">
        <f t="shared" si="2"/>
        <v>23298</v>
      </c>
      <c r="I24" s="8">
        <f t="shared" si="3"/>
        <v>0</v>
      </c>
      <c r="J24" s="8">
        <f t="shared" si="4"/>
        <v>23298</v>
      </c>
    </row>
    <row r="25" spans="1:10" x14ac:dyDescent="0.2">
      <c r="A25" s="21">
        <v>38864</v>
      </c>
      <c r="B25" s="19">
        <v>14037</v>
      </c>
      <c r="C25" s="19">
        <v>0</v>
      </c>
      <c r="D25" s="8">
        <f t="shared" si="0"/>
        <v>14037</v>
      </c>
      <c r="E25" s="19">
        <v>10383</v>
      </c>
      <c r="F25" s="19">
        <v>0</v>
      </c>
      <c r="G25" s="8">
        <f t="shared" si="1"/>
        <v>10383</v>
      </c>
      <c r="H25" s="8">
        <f t="shared" si="2"/>
        <v>24420</v>
      </c>
      <c r="I25" s="8">
        <f t="shared" si="3"/>
        <v>0</v>
      </c>
      <c r="J25" s="8">
        <f t="shared" si="4"/>
        <v>24420</v>
      </c>
    </row>
    <row r="26" spans="1:10" x14ac:dyDescent="0.2">
      <c r="A26" s="21">
        <v>38871</v>
      </c>
      <c r="B26" s="19">
        <v>11852</v>
      </c>
      <c r="C26" s="19">
        <v>0</v>
      </c>
      <c r="D26" s="8">
        <f t="shared" si="0"/>
        <v>11852</v>
      </c>
      <c r="E26" s="19">
        <v>8727</v>
      </c>
      <c r="F26" s="19">
        <v>0</v>
      </c>
      <c r="G26" s="8">
        <f t="shared" si="1"/>
        <v>8727</v>
      </c>
      <c r="H26" s="8">
        <f t="shared" si="2"/>
        <v>20579</v>
      </c>
      <c r="I26" s="8">
        <f t="shared" si="3"/>
        <v>0</v>
      </c>
      <c r="J26" s="8">
        <f t="shared" si="4"/>
        <v>20579</v>
      </c>
    </row>
    <row r="27" spans="1:10" x14ac:dyDescent="0.2">
      <c r="A27" s="21">
        <v>38878</v>
      </c>
      <c r="B27" s="19">
        <v>14569</v>
      </c>
      <c r="C27" s="19">
        <v>0</v>
      </c>
      <c r="D27" s="8">
        <f t="shared" si="0"/>
        <v>14569</v>
      </c>
      <c r="E27" s="19">
        <v>8738</v>
      </c>
      <c r="F27" s="19">
        <v>0</v>
      </c>
      <c r="G27" s="8">
        <f t="shared" si="1"/>
        <v>8738</v>
      </c>
      <c r="H27" s="8">
        <f t="shared" si="2"/>
        <v>23307</v>
      </c>
      <c r="I27" s="8">
        <f t="shared" si="3"/>
        <v>0</v>
      </c>
      <c r="J27" s="8">
        <f t="shared" si="4"/>
        <v>23307</v>
      </c>
    </row>
    <row r="28" spans="1:10" x14ac:dyDescent="0.2">
      <c r="A28" s="21">
        <v>38885</v>
      </c>
      <c r="B28" s="19">
        <v>14012</v>
      </c>
      <c r="C28" s="19">
        <v>0</v>
      </c>
      <c r="D28" s="8">
        <f t="shared" si="0"/>
        <v>14012</v>
      </c>
      <c r="E28" s="19">
        <v>8263</v>
      </c>
      <c r="F28" s="19">
        <v>0</v>
      </c>
      <c r="G28" s="8">
        <f t="shared" si="1"/>
        <v>8263</v>
      </c>
      <c r="H28" s="8">
        <f t="shared" si="2"/>
        <v>22275</v>
      </c>
      <c r="I28" s="8">
        <f t="shared" si="3"/>
        <v>0</v>
      </c>
      <c r="J28" s="8">
        <f t="shared" si="4"/>
        <v>22275</v>
      </c>
    </row>
    <row r="29" spans="1:10" x14ac:dyDescent="0.2">
      <c r="A29" s="21">
        <v>38892</v>
      </c>
      <c r="B29" s="19">
        <v>12782</v>
      </c>
      <c r="C29" s="19">
        <v>0</v>
      </c>
      <c r="D29" s="8">
        <f t="shared" si="0"/>
        <v>12782</v>
      </c>
      <c r="E29" s="19">
        <v>7213</v>
      </c>
      <c r="F29" s="19">
        <v>0</v>
      </c>
      <c r="G29" s="8">
        <f t="shared" si="1"/>
        <v>7213</v>
      </c>
      <c r="H29" s="8">
        <f t="shared" si="2"/>
        <v>19995</v>
      </c>
      <c r="I29" s="8">
        <f t="shared" si="3"/>
        <v>0</v>
      </c>
      <c r="J29" s="8">
        <f t="shared" si="4"/>
        <v>19995</v>
      </c>
    </row>
    <row r="30" spans="1:10" x14ac:dyDescent="0.2">
      <c r="A30" s="21">
        <v>38899</v>
      </c>
      <c r="B30" s="19">
        <v>12479</v>
      </c>
      <c r="C30" s="19">
        <v>0</v>
      </c>
      <c r="D30" s="8">
        <f t="shared" si="0"/>
        <v>12479</v>
      </c>
      <c r="E30" s="19">
        <v>7680</v>
      </c>
      <c r="F30" s="19">
        <v>0</v>
      </c>
      <c r="G30" s="8">
        <f t="shared" si="1"/>
        <v>7680</v>
      </c>
      <c r="H30" s="8">
        <f t="shared" si="2"/>
        <v>20159</v>
      </c>
      <c r="I30" s="8">
        <f t="shared" si="3"/>
        <v>0</v>
      </c>
      <c r="J30" s="8">
        <f t="shared" si="4"/>
        <v>20159</v>
      </c>
    </row>
    <row r="31" spans="1:10" x14ac:dyDescent="0.2">
      <c r="A31" s="21">
        <v>38906</v>
      </c>
      <c r="B31" s="19">
        <v>14466</v>
      </c>
      <c r="C31" s="19">
        <v>0</v>
      </c>
      <c r="D31" s="8">
        <f t="shared" si="0"/>
        <v>14466</v>
      </c>
      <c r="E31" s="19">
        <v>8656</v>
      </c>
      <c r="F31" s="19">
        <v>0</v>
      </c>
      <c r="G31" s="8">
        <f t="shared" si="1"/>
        <v>8656</v>
      </c>
      <c r="H31" s="8">
        <f t="shared" si="2"/>
        <v>23122</v>
      </c>
      <c r="I31" s="8">
        <f t="shared" si="3"/>
        <v>0</v>
      </c>
      <c r="J31" s="8">
        <f t="shared" si="4"/>
        <v>23122</v>
      </c>
    </row>
    <row r="32" spans="1:10" x14ac:dyDescent="0.2">
      <c r="A32" s="21">
        <v>38913</v>
      </c>
      <c r="B32" s="19">
        <v>10565</v>
      </c>
      <c r="C32" s="19">
        <v>0</v>
      </c>
      <c r="D32" s="8">
        <f t="shared" si="0"/>
        <v>10565</v>
      </c>
      <c r="E32" s="19">
        <v>6965</v>
      </c>
      <c r="F32" s="19">
        <v>0</v>
      </c>
      <c r="G32" s="8">
        <f t="shared" si="1"/>
        <v>6965</v>
      </c>
      <c r="H32" s="8">
        <f t="shared" si="2"/>
        <v>17530</v>
      </c>
      <c r="I32" s="8">
        <f t="shared" si="3"/>
        <v>0</v>
      </c>
      <c r="J32" s="8">
        <f t="shared" si="4"/>
        <v>17530</v>
      </c>
    </row>
    <row r="33" spans="1:10" x14ac:dyDescent="0.2">
      <c r="A33" s="21">
        <v>38920</v>
      </c>
      <c r="B33" s="19">
        <v>13577</v>
      </c>
      <c r="C33" s="19">
        <v>0</v>
      </c>
      <c r="D33" s="8">
        <f t="shared" si="0"/>
        <v>13577</v>
      </c>
      <c r="E33" s="19">
        <v>9079</v>
      </c>
      <c r="F33" s="19">
        <v>0</v>
      </c>
      <c r="G33" s="8">
        <f t="shared" si="1"/>
        <v>9079</v>
      </c>
      <c r="H33" s="8">
        <f t="shared" si="2"/>
        <v>22656</v>
      </c>
      <c r="I33" s="8">
        <f t="shared" si="3"/>
        <v>0</v>
      </c>
      <c r="J33" s="8">
        <f t="shared" si="4"/>
        <v>22656</v>
      </c>
    </row>
    <row r="34" spans="1:10" x14ac:dyDescent="0.2">
      <c r="A34" s="21">
        <v>38927</v>
      </c>
      <c r="B34" s="19">
        <v>13673</v>
      </c>
      <c r="C34" s="19">
        <v>0</v>
      </c>
      <c r="D34" s="8">
        <f t="shared" si="0"/>
        <v>13673</v>
      </c>
      <c r="E34" s="19">
        <v>8643</v>
      </c>
      <c r="F34" s="19">
        <v>0</v>
      </c>
      <c r="G34" s="8">
        <f t="shared" si="1"/>
        <v>8643</v>
      </c>
      <c r="H34" s="8">
        <f t="shared" si="2"/>
        <v>22316</v>
      </c>
      <c r="I34" s="8">
        <f t="shared" si="3"/>
        <v>0</v>
      </c>
      <c r="J34" s="8">
        <f t="shared" si="4"/>
        <v>22316</v>
      </c>
    </row>
    <row r="35" spans="1:10" x14ac:dyDescent="0.2">
      <c r="A35" s="21">
        <v>38934</v>
      </c>
      <c r="B35" s="19">
        <v>13082</v>
      </c>
      <c r="C35" s="19">
        <v>0</v>
      </c>
      <c r="D35" s="8">
        <f t="shared" si="0"/>
        <v>13082</v>
      </c>
      <c r="E35" s="19">
        <v>9367</v>
      </c>
      <c r="F35" s="19">
        <v>0</v>
      </c>
      <c r="G35" s="8">
        <f t="shared" si="1"/>
        <v>9367</v>
      </c>
      <c r="H35" s="8">
        <f t="shared" si="2"/>
        <v>22449</v>
      </c>
      <c r="I35" s="8">
        <f t="shared" si="3"/>
        <v>0</v>
      </c>
      <c r="J35" s="8">
        <f t="shared" si="4"/>
        <v>22449</v>
      </c>
    </row>
    <row r="36" spans="1:10" x14ac:dyDescent="0.2">
      <c r="A36" s="21">
        <v>38941</v>
      </c>
      <c r="B36" s="19">
        <v>12503</v>
      </c>
      <c r="C36" s="19">
        <v>0</v>
      </c>
      <c r="D36" s="8">
        <f t="shared" si="0"/>
        <v>12503</v>
      </c>
      <c r="E36" s="19">
        <v>9676</v>
      </c>
      <c r="F36" s="19">
        <v>0</v>
      </c>
      <c r="G36" s="8">
        <f t="shared" si="1"/>
        <v>9676</v>
      </c>
      <c r="H36" s="8">
        <f t="shared" si="2"/>
        <v>22179</v>
      </c>
      <c r="I36" s="8">
        <f t="shared" si="3"/>
        <v>0</v>
      </c>
      <c r="J36" s="8">
        <f t="shared" si="4"/>
        <v>22179</v>
      </c>
    </row>
    <row r="37" spans="1:10" x14ac:dyDescent="0.2">
      <c r="A37" s="21">
        <v>38948</v>
      </c>
      <c r="B37" s="19">
        <v>13332</v>
      </c>
      <c r="C37" s="19">
        <v>0</v>
      </c>
      <c r="D37" s="8">
        <f t="shared" ref="D37:D56" si="5">B37+C37</f>
        <v>13332</v>
      </c>
      <c r="E37" s="19">
        <v>10110</v>
      </c>
      <c r="F37" s="19">
        <v>0</v>
      </c>
      <c r="G37" s="8">
        <f t="shared" ref="G37:G56" si="6">E37+F37</f>
        <v>10110</v>
      </c>
      <c r="H37" s="8">
        <f t="shared" ref="H37:H56" si="7">B37+E37</f>
        <v>23442</v>
      </c>
      <c r="I37" s="8">
        <f t="shared" ref="I37:I56" si="8">C37+F37</f>
        <v>0</v>
      </c>
      <c r="J37" s="8">
        <f t="shared" ref="J37:J56" si="9">H37+I37</f>
        <v>23442</v>
      </c>
    </row>
    <row r="38" spans="1:10" x14ac:dyDescent="0.2">
      <c r="A38" s="21">
        <v>38955</v>
      </c>
      <c r="B38" s="19">
        <v>13853</v>
      </c>
      <c r="C38" s="19">
        <v>0</v>
      </c>
      <c r="D38" s="8">
        <f t="shared" si="5"/>
        <v>13853</v>
      </c>
      <c r="E38" s="19">
        <v>10596</v>
      </c>
      <c r="F38" s="19">
        <v>0</v>
      </c>
      <c r="G38" s="8">
        <f t="shared" si="6"/>
        <v>10596</v>
      </c>
      <c r="H38" s="8">
        <f t="shared" si="7"/>
        <v>24449</v>
      </c>
      <c r="I38" s="8">
        <f t="shared" si="8"/>
        <v>0</v>
      </c>
      <c r="J38" s="8">
        <f t="shared" si="9"/>
        <v>24449</v>
      </c>
    </row>
    <row r="39" spans="1:10" x14ac:dyDescent="0.2">
      <c r="A39" s="21">
        <v>38962</v>
      </c>
      <c r="B39" s="19">
        <v>12757</v>
      </c>
      <c r="C39" s="19">
        <v>0</v>
      </c>
      <c r="D39" s="8">
        <f t="shared" si="5"/>
        <v>12757</v>
      </c>
      <c r="E39" s="19">
        <v>8579</v>
      </c>
      <c r="F39" s="19">
        <v>0</v>
      </c>
      <c r="G39" s="8">
        <f t="shared" si="6"/>
        <v>8579</v>
      </c>
      <c r="H39" s="8">
        <f t="shared" si="7"/>
        <v>21336</v>
      </c>
      <c r="I39" s="8">
        <f t="shared" si="8"/>
        <v>0</v>
      </c>
      <c r="J39" s="8">
        <f t="shared" si="9"/>
        <v>21336</v>
      </c>
    </row>
    <row r="40" spans="1:10" x14ac:dyDescent="0.2">
      <c r="A40" s="21">
        <v>38969</v>
      </c>
      <c r="B40" s="19">
        <v>14037</v>
      </c>
      <c r="C40" s="19">
        <v>0</v>
      </c>
      <c r="D40" s="8">
        <f t="shared" si="5"/>
        <v>14037</v>
      </c>
      <c r="E40" s="19">
        <v>9411</v>
      </c>
      <c r="F40" s="19">
        <v>0</v>
      </c>
      <c r="G40" s="8">
        <f t="shared" si="6"/>
        <v>9411</v>
      </c>
      <c r="H40" s="8">
        <f t="shared" si="7"/>
        <v>23448</v>
      </c>
      <c r="I40" s="8">
        <f t="shared" si="8"/>
        <v>0</v>
      </c>
      <c r="J40" s="8">
        <f t="shared" si="9"/>
        <v>23448</v>
      </c>
    </row>
    <row r="41" spans="1:10" x14ac:dyDescent="0.2">
      <c r="A41" s="21">
        <v>38976</v>
      </c>
      <c r="B41" s="19">
        <v>14343</v>
      </c>
      <c r="C41" s="19">
        <v>0</v>
      </c>
      <c r="D41" s="8">
        <f t="shared" si="5"/>
        <v>14343</v>
      </c>
      <c r="E41" s="19">
        <v>9490</v>
      </c>
      <c r="F41" s="19">
        <v>0</v>
      </c>
      <c r="G41" s="8">
        <f t="shared" si="6"/>
        <v>9490</v>
      </c>
      <c r="H41" s="8">
        <f t="shared" si="7"/>
        <v>23833</v>
      </c>
      <c r="I41" s="8">
        <f t="shared" si="8"/>
        <v>0</v>
      </c>
      <c r="J41" s="8">
        <f t="shared" si="9"/>
        <v>23833</v>
      </c>
    </row>
    <row r="42" spans="1:10" x14ac:dyDescent="0.2">
      <c r="A42" s="21">
        <v>38983</v>
      </c>
      <c r="B42" s="19">
        <v>14341</v>
      </c>
      <c r="C42" s="19">
        <v>0</v>
      </c>
      <c r="D42" s="8">
        <f t="shared" si="5"/>
        <v>14341</v>
      </c>
      <c r="E42" s="19">
        <v>9947</v>
      </c>
      <c r="F42" s="19">
        <v>0</v>
      </c>
      <c r="G42" s="8">
        <f t="shared" si="6"/>
        <v>9947</v>
      </c>
      <c r="H42" s="8">
        <f t="shared" si="7"/>
        <v>24288</v>
      </c>
      <c r="I42" s="8">
        <f t="shared" si="8"/>
        <v>0</v>
      </c>
      <c r="J42" s="8">
        <f t="shared" si="9"/>
        <v>24288</v>
      </c>
    </row>
    <row r="43" spans="1:10" x14ac:dyDescent="0.2">
      <c r="A43" s="21">
        <v>38990</v>
      </c>
      <c r="B43" s="19">
        <v>13629</v>
      </c>
      <c r="C43" s="19">
        <v>0</v>
      </c>
      <c r="D43" s="8">
        <f t="shared" si="5"/>
        <v>13629</v>
      </c>
      <c r="E43" s="19">
        <v>10557</v>
      </c>
      <c r="F43" s="19">
        <v>0</v>
      </c>
      <c r="G43" s="8">
        <f t="shared" si="6"/>
        <v>10557</v>
      </c>
      <c r="H43" s="8">
        <f t="shared" si="7"/>
        <v>24186</v>
      </c>
      <c r="I43" s="8">
        <f t="shared" si="8"/>
        <v>0</v>
      </c>
      <c r="J43" s="8">
        <f t="shared" si="9"/>
        <v>24186</v>
      </c>
    </row>
    <row r="44" spans="1:10" x14ac:dyDescent="0.2">
      <c r="A44" s="21">
        <v>38997</v>
      </c>
      <c r="B44" s="19">
        <v>14650</v>
      </c>
      <c r="C44" s="19">
        <v>0</v>
      </c>
      <c r="D44" s="8">
        <f t="shared" si="5"/>
        <v>14650</v>
      </c>
      <c r="E44" s="19">
        <v>9734</v>
      </c>
      <c r="F44" s="19">
        <v>0</v>
      </c>
      <c r="G44" s="8">
        <f t="shared" si="6"/>
        <v>9734</v>
      </c>
      <c r="H44" s="8">
        <f t="shared" si="7"/>
        <v>24384</v>
      </c>
      <c r="I44" s="8">
        <f t="shared" si="8"/>
        <v>0</v>
      </c>
      <c r="J44" s="8">
        <f t="shared" si="9"/>
        <v>24384</v>
      </c>
    </row>
    <row r="45" spans="1:10" x14ac:dyDescent="0.2">
      <c r="A45" s="21">
        <v>39004</v>
      </c>
      <c r="B45" s="19">
        <v>15006</v>
      </c>
      <c r="C45" s="19">
        <v>0</v>
      </c>
      <c r="D45" s="8">
        <f t="shared" si="5"/>
        <v>15006</v>
      </c>
      <c r="E45" s="19">
        <v>10038</v>
      </c>
      <c r="F45" s="19">
        <v>0</v>
      </c>
      <c r="G45" s="8">
        <f t="shared" si="6"/>
        <v>10038</v>
      </c>
      <c r="H45" s="8">
        <f t="shared" si="7"/>
        <v>25044</v>
      </c>
      <c r="I45" s="8">
        <f t="shared" si="8"/>
        <v>0</v>
      </c>
      <c r="J45" s="8">
        <f t="shared" si="9"/>
        <v>25044</v>
      </c>
    </row>
    <row r="46" spans="1:10" x14ac:dyDescent="0.2">
      <c r="A46" s="21">
        <v>39011</v>
      </c>
      <c r="B46" s="19">
        <v>13495</v>
      </c>
      <c r="C46" s="19">
        <v>0</v>
      </c>
      <c r="D46" s="8">
        <f t="shared" si="5"/>
        <v>13495</v>
      </c>
      <c r="E46" s="19">
        <v>11259</v>
      </c>
      <c r="F46" s="19">
        <v>0</v>
      </c>
      <c r="G46" s="8">
        <f t="shared" si="6"/>
        <v>11259</v>
      </c>
      <c r="H46" s="8">
        <f t="shared" si="7"/>
        <v>24754</v>
      </c>
      <c r="I46" s="8">
        <f t="shared" si="8"/>
        <v>0</v>
      </c>
      <c r="J46" s="8">
        <f t="shared" si="9"/>
        <v>24754</v>
      </c>
    </row>
    <row r="47" spans="1:10" x14ac:dyDescent="0.2">
      <c r="A47" s="21">
        <v>39018</v>
      </c>
      <c r="B47" s="19">
        <v>14158</v>
      </c>
      <c r="C47" s="19">
        <v>0</v>
      </c>
      <c r="D47" s="8">
        <f t="shared" si="5"/>
        <v>14158</v>
      </c>
      <c r="E47" s="19">
        <v>11602</v>
      </c>
      <c r="F47" s="19">
        <v>0</v>
      </c>
      <c r="G47" s="8">
        <f t="shared" si="6"/>
        <v>11602</v>
      </c>
      <c r="H47" s="8">
        <f t="shared" si="7"/>
        <v>25760</v>
      </c>
      <c r="I47" s="8">
        <f t="shared" si="8"/>
        <v>0</v>
      </c>
      <c r="J47" s="8">
        <f t="shared" si="9"/>
        <v>25760</v>
      </c>
    </row>
    <row r="48" spans="1:10" x14ac:dyDescent="0.2">
      <c r="A48" s="21">
        <v>39025</v>
      </c>
      <c r="B48" s="19">
        <v>14311</v>
      </c>
      <c r="C48" s="19">
        <v>0</v>
      </c>
      <c r="D48" s="8">
        <f t="shared" si="5"/>
        <v>14311</v>
      </c>
      <c r="E48" s="19">
        <v>10544</v>
      </c>
      <c r="F48" s="19">
        <v>0</v>
      </c>
      <c r="G48" s="8">
        <f t="shared" si="6"/>
        <v>10544</v>
      </c>
      <c r="H48" s="8">
        <f t="shared" si="7"/>
        <v>24855</v>
      </c>
      <c r="I48" s="8">
        <f t="shared" si="8"/>
        <v>0</v>
      </c>
      <c r="J48" s="8">
        <f t="shared" si="9"/>
        <v>24855</v>
      </c>
    </row>
    <row r="49" spans="1:10" x14ac:dyDescent="0.2">
      <c r="A49" s="21">
        <v>39032</v>
      </c>
      <c r="B49" s="19">
        <v>12787</v>
      </c>
      <c r="C49" s="19">
        <v>0</v>
      </c>
      <c r="D49" s="8">
        <f t="shared" si="5"/>
        <v>12787</v>
      </c>
      <c r="E49" s="19">
        <v>12101</v>
      </c>
      <c r="F49" s="19">
        <v>0</v>
      </c>
      <c r="G49" s="8">
        <f t="shared" si="6"/>
        <v>12101</v>
      </c>
      <c r="H49" s="8">
        <f t="shared" si="7"/>
        <v>24888</v>
      </c>
      <c r="I49" s="8">
        <f t="shared" si="8"/>
        <v>0</v>
      </c>
      <c r="J49" s="8">
        <f t="shared" si="9"/>
        <v>24888</v>
      </c>
    </row>
    <row r="50" spans="1:10" x14ac:dyDescent="0.2">
      <c r="A50" s="21">
        <v>39039</v>
      </c>
      <c r="B50" s="19">
        <v>13068</v>
      </c>
      <c r="C50" s="19">
        <v>0</v>
      </c>
      <c r="D50" s="8">
        <f t="shared" si="5"/>
        <v>13068</v>
      </c>
      <c r="E50" s="19">
        <v>11054</v>
      </c>
      <c r="F50" s="19">
        <v>0</v>
      </c>
      <c r="G50" s="8">
        <f t="shared" si="6"/>
        <v>11054</v>
      </c>
      <c r="H50" s="8">
        <f t="shared" si="7"/>
        <v>24122</v>
      </c>
      <c r="I50" s="8">
        <f t="shared" si="8"/>
        <v>0</v>
      </c>
      <c r="J50" s="8">
        <f t="shared" si="9"/>
        <v>24122</v>
      </c>
    </row>
    <row r="51" spans="1:10" x14ac:dyDescent="0.2">
      <c r="A51" s="21">
        <v>39046</v>
      </c>
      <c r="B51" s="19">
        <v>13220</v>
      </c>
      <c r="C51" s="19">
        <v>0</v>
      </c>
      <c r="D51" s="8">
        <f t="shared" si="5"/>
        <v>13220</v>
      </c>
      <c r="E51" s="19">
        <v>10091</v>
      </c>
      <c r="F51" s="19">
        <v>0</v>
      </c>
      <c r="G51" s="8">
        <f t="shared" si="6"/>
        <v>10091</v>
      </c>
      <c r="H51" s="8">
        <f t="shared" si="7"/>
        <v>23311</v>
      </c>
      <c r="I51" s="8">
        <f t="shared" si="8"/>
        <v>0</v>
      </c>
      <c r="J51" s="8">
        <f t="shared" si="9"/>
        <v>23311</v>
      </c>
    </row>
    <row r="52" spans="1:10" x14ac:dyDescent="0.2">
      <c r="A52" s="21">
        <v>39053</v>
      </c>
      <c r="B52" s="19">
        <v>13748</v>
      </c>
      <c r="C52" s="19">
        <v>0</v>
      </c>
      <c r="D52" s="8">
        <f t="shared" si="5"/>
        <v>13748</v>
      </c>
      <c r="E52" s="19">
        <v>10452</v>
      </c>
      <c r="F52" s="19">
        <v>0</v>
      </c>
      <c r="G52" s="8">
        <f t="shared" si="6"/>
        <v>10452</v>
      </c>
      <c r="H52" s="8">
        <f t="shared" si="7"/>
        <v>24200</v>
      </c>
      <c r="I52" s="8">
        <f t="shared" si="8"/>
        <v>0</v>
      </c>
      <c r="J52" s="8">
        <f t="shared" si="9"/>
        <v>24200</v>
      </c>
    </row>
    <row r="53" spans="1:10" x14ac:dyDescent="0.2">
      <c r="A53" s="21">
        <v>39060</v>
      </c>
      <c r="B53" s="19">
        <v>13289</v>
      </c>
      <c r="C53" s="19">
        <v>0</v>
      </c>
      <c r="D53" s="8">
        <f t="shared" si="5"/>
        <v>13289</v>
      </c>
      <c r="E53" s="19">
        <v>10519</v>
      </c>
      <c r="F53" s="19">
        <v>0</v>
      </c>
      <c r="G53" s="8">
        <f t="shared" si="6"/>
        <v>10519</v>
      </c>
      <c r="H53" s="8">
        <f t="shared" si="7"/>
        <v>23808</v>
      </c>
      <c r="I53" s="8">
        <f t="shared" si="8"/>
        <v>0</v>
      </c>
      <c r="J53" s="8">
        <f t="shared" si="9"/>
        <v>23808</v>
      </c>
    </row>
    <row r="54" spans="1:10" x14ac:dyDescent="0.2">
      <c r="A54" s="21">
        <v>39067</v>
      </c>
      <c r="B54" s="19">
        <v>14322</v>
      </c>
      <c r="C54" s="19">
        <v>0</v>
      </c>
      <c r="D54" s="8">
        <f t="shared" si="5"/>
        <v>14322</v>
      </c>
      <c r="E54" s="19">
        <v>10113</v>
      </c>
      <c r="F54" s="19">
        <v>0</v>
      </c>
      <c r="G54" s="8">
        <f t="shared" si="6"/>
        <v>10113</v>
      </c>
      <c r="H54" s="8">
        <f t="shared" si="7"/>
        <v>24435</v>
      </c>
      <c r="I54" s="8">
        <f t="shared" si="8"/>
        <v>0</v>
      </c>
      <c r="J54" s="8">
        <f t="shared" si="9"/>
        <v>24435</v>
      </c>
    </row>
    <row r="55" spans="1:10" x14ac:dyDescent="0.2">
      <c r="A55" s="21">
        <v>39074</v>
      </c>
      <c r="B55" s="19">
        <v>12157</v>
      </c>
      <c r="C55" s="19">
        <v>0</v>
      </c>
      <c r="D55" s="8">
        <f t="shared" si="5"/>
        <v>12157</v>
      </c>
      <c r="E55" s="19">
        <v>7320</v>
      </c>
      <c r="F55" s="19">
        <v>0</v>
      </c>
      <c r="G55" s="8">
        <f t="shared" si="6"/>
        <v>7320</v>
      </c>
      <c r="H55" s="8">
        <f t="shared" si="7"/>
        <v>19477</v>
      </c>
      <c r="I55" s="8">
        <f t="shared" si="8"/>
        <v>0</v>
      </c>
      <c r="J55" s="8">
        <f t="shared" si="9"/>
        <v>19477</v>
      </c>
    </row>
    <row r="56" spans="1:10" x14ac:dyDescent="0.2">
      <c r="A56" s="22">
        <v>39081</v>
      </c>
      <c r="B56" s="20">
        <v>7916</v>
      </c>
      <c r="C56" s="20">
        <v>0</v>
      </c>
      <c r="D56" s="10">
        <f t="shared" si="5"/>
        <v>7916</v>
      </c>
      <c r="E56" s="20">
        <v>6018</v>
      </c>
      <c r="F56" s="20">
        <v>0</v>
      </c>
      <c r="G56" s="10">
        <f t="shared" si="6"/>
        <v>6018</v>
      </c>
      <c r="H56" s="10">
        <f t="shared" si="7"/>
        <v>13934</v>
      </c>
      <c r="I56" s="10">
        <f t="shared" si="8"/>
        <v>0</v>
      </c>
      <c r="J56" s="10">
        <f t="shared" si="9"/>
        <v>13934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0">B5+B6+B7+B8+B9</f>
        <v>75669</v>
      </c>
      <c r="C58" s="7">
        <f t="shared" si="10"/>
        <v>0</v>
      </c>
      <c r="D58" s="7">
        <f t="shared" si="10"/>
        <v>75669</v>
      </c>
      <c r="E58" s="7">
        <f t="shared" si="10"/>
        <v>48175</v>
      </c>
      <c r="F58" s="7">
        <f t="shared" si="10"/>
        <v>0</v>
      </c>
      <c r="G58" s="7">
        <f t="shared" si="10"/>
        <v>48175</v>
      </c>
      <c r="H58" s="7">
        <f t="shared" si="10"/>
        <v>123844</v>
      </c>
      <c r="I58" s="7">
        <f t="shared" si="10"/>
        <v>0</v>
      </c>
      <c r="J58" s="7">
        <f t="shared" si="10"/>
        <v>123844</v>
      </c>
    </row>
    <row r="59" spans="1:10" x14ac:dyDescent="0.2">
      <c r="A59" s="13" t="s">
        <v>10</v>
      </c>
      <c r="B59" s="8">
        <f t="shared" ref="B59:J59" si="11">B10+B11+B12+B13</f>
        <v>61099</v>
      </c>
      <c r="C59" s="8">
        <f t="shared" si="11"/>
        <v>0</v>
      </c>
      <c r="D59" s="8">
        <f t="shared" si="11"/>
        <v>61099</v>
      </c>
      <c r="E59" s="8">
        <f t="shared" si="11"/>
        <v>36365</v>
      </c>
      <c r="F59" s="8">
        <f t="shared" si="11"/>
        <v>0</v>
      </c>
      <c r="G59" s="8">
        <f t="shared" si="11"/>
        <v>36365</v>
      </c>
      <c r="H59" s="8">
        <f t="shared" si="11"/>
        <v>97464</v>
      </c>
      <c r="I59" s="8">
        <f t="shared" si="11"/>
        <v>0</v>
      </c>
      <c r="J59" s="8">
        <f t="shared" si="11"/>
        <v>97464</v>
      </c>
    </row>
    <row r="60" spans="1:10" x14ac:dyDescent="0.2">
      <c r="A60" s="13" t="s">
        <v>11</v>
      </c>
      <c r="B60" s="8">
        <f t="shared" ref="B60:J60" si="12">B14+B15+B16+B17</f>
        <v>57288</v>
      </c>
      <c r="C60" s="8">
        <f t="shared" si="12"/>
        <v>0</v>
      </c>
      <c r="D60" s="8">
        <f t="shared" si="12"/>
        <v>57288</v>
      </c>
      <c r="E60" s="8">
        <f t="shared" si="12"/>
        <v>34596</v>
      </c>
      <c r="F60" s="8">
        <f t="shared" si="12"/>
        <v>0</v>
      </c>
      <c r="G60" s="8">
        <f t="shared" si="12"/>
        <v>34596</v>
      </c>
      <c r="H60" s="8">
        <f t="shared" si="12"/>
        <v>91884</v>
      </c>
      <c r="I60" s="8">
        <f t="shared" si="12"/>
        <v>0</v>
      </c>
      <c r="J60" s="8">
        <f t="shared" si="12"/>
        <v>91884</v>
      </c>
    </row>
    <row r="61" spans="1:10" x14ac:dyDescent="0.2">
      <c r="A61" s="13" t="s">
        <v>12</v>
      </c>
      <c r="B61" s="8">
        <f t="shared" ref="B61:J61" si="13">B18+B19+B20+B21+B22</f>
        <v>69166</v>
      </c>
      <c r="C61" s="8">
        <f t="shared" si="13"/>
        <v>0</v>
      </c>
      <c r="D61" s="8">
        <f t="shared" si="13"/>
        <v>69166</v>
      </c>
      <c r="E61" s="8">
        <f t="shared" si="13"/>
        <v>37783</v>
      </c>
      <c r="F61" s="8">
        <f t="shared" si="13"/>
        <v>0</v>
      </c>
      <c r="G61" s="8">
        <f t="shared" si="13"/>
        <v>37783</v>
      </c>
      <c r="H61" s="8">
        <f t="shared" si="13"/>
        <v>106949</v>
      </c>
      <c r="I61" s="8">
        <f t="shared" si="13"/>
        <v>0</v>
      </c>
      <c r="J61" s="8">
        <f t="shared" si="13"/>
        <v>106949</v>
      </c>
    </row>
    <row r="62" spans="1:10" x14ac:dyDescent="0.2">
      <c r="A62" s="13" t="s">
        <v>13</v>
      </c>
      <c r="B62" s="8">
        <f t="shared" ref="B62:J62" si="14">B23+B24+B25+B26</f>
        <v>53823</v>
      </c>
      <c r="C62" s="8">
        <f t="shared" si="14"/>
        <v>0</v>
      </c>
      <c r="D62" s="8">
        <f t="shared" si="14"/>
        <v>53823</v>
      </c>
      <c r="E62" s="8">
        <f t="shared" si="14"/>
        <v>36827</v>
      </c>
      <c r="F62" s="8">
        <f t="shared" si="14"/>
        <v>0</v>
      </c>
      <c r="G62" s="8">
        <f t="shared" si="14"/>
        <v>36827</v>
      </c>
      <c r="H62" s="8">
        <f t="shared" si="14"/>
        <v>90650</v>
      </c>
      <c r="I62" s="8">
        <f t="shared" si="14"/>
        <v>0</v>
      </c>
      <c r="J62" s="8">
        <f t="shared" si="14"/>
        <v>90650</v>
      </c>
    </row>
    <row r="63" spans="1:10" x14ac:dyDescent="0.2">
      <c r="A63" s="13" t="s">
        <v>14</v>
      </c>
      <c r="B63" s="8">
        <f t="shared" ref="B63:J63" si="15">B27+B28+B29+B30</f>
        <v>53842</v>
      </c>
      <c r="C63" s="8">
        <f t="shared" si="15"/>
        <v>0</v>
      </c>
      <c r="D63" s="8">
        <f t="shared" si="15"/>
        <v>53842</v>
      </c>
      <c r="E63" s="8">
        <f t="shared" si="15"/>
        <v>31894</v>
      </c>
      <c r="F63" s="8">
        <f t="shared" si="15"/>
        <v>0</v>
      </c>
      <c r="G63" s="8">
        <f t="shared" si="15"/>
        <v>31894</v>
      </c>
      <c r="H63" s="8">
        <f t="shared" si="15"/>
        <v>85736</v>
      </c>
      <c r="I63" s="8">
        <f t="shared" si="15"/>
        <v>0</v>
      </c>
      <c r="J63" s="8">
        <f t="shared" si="15"/>
        <v>85736</v>
      </c>
    </row>
    <row r="64" spans="1:10" x14ac:dyDescent="0.2">
      <c r="A64" s="13" t="s">
        <v>15</v>
      </c>
      <c r="B64" s="8">
        <f t="shared" ref="B64:J64" si="16">B31+B32+B33+B34+B35</f>
        <v>65363</v>
      </c>
      <c r="C64" s="8">
        <f t="shared" si="16"/>
        <v>0</v>
      </c>
      <c r="D64" s="8">
        <f t="shared" si="16"/>
        <v>65363</v>
      </c>
      <c r="E64" s="8">
        <f t="shared" si="16"/>
        <v>42710</v>
      </c>
      <c r="F64" s="8">
        <f t="shared" si="16"/>
        <v>0</v>
      </c>
      <c r="G64" s="8">
        <f t="shared" si="16"/>
        <v>42710</v>
      </c>
      <c r="H64" s="8">
        <f t="shared" si="16"/>
        <v>108073</v>
      </c>
      <c r="I64" s="8">
        <f t="shared" si="16"/>
        <v>0</v>
      </c>
      <c r="J64" s="8">
        <f t="shared" si="16"/>
        <v>108073</v>
      </c>
    </row>
    <row r="65" spans="1:10" x14ac:dyDescent="0.2">
      <c r="A65" s="13" t="s">
        <v>16</v>
      </c>
      <c r="B65" s="8">
        <f t="shared" ref="B65:J65" si="17">B36+B37+B38+B39</f>
        <v>52445</v>
      </c>
      <c r="C65" s="8">
        <f t="shared" si="17"/>
        <v>0</v>
      </c>
      <c r="D65" s="8">
        <f t="shared" si="17"/>
        <v>52445</v>
      </c>
      <c r="E65" s="8">
        <f t="shared" si="17"/>
        <v>38961</v>
      </c>
      <c r="F65" s="8">
        <f t="shared" si="17"/>
        <v>0</v>
      </c>
      <c r="G65" s="8">
        <f t="shared" si="17"/>
        <v>38961</v>
      </c>
      <c r="H65" s="8">
        <f t="shared" si="17"/>
        <v>91406</v>
      </c>
      <c r="I65" s="8">
        <f t="shared" si="17"/>
        <v>0</v>
      </c>
      <c r="J65" s="8">
        <f t="shared" si="17"/>
        <v>91406</v>
      </c>
    </row>
    <row r="66" spans="1:10" x14ac:dyDescent="0.2">
      <c r="A66" s="13" t="s">
        <v>17</v>
      </c>
      <c r="B66" s="8">
        <f t="shared" ref="B66:J66" si="18">B40+B41+B42+B43</f>
        <v>56350</v>
      </c>
      <c r="C66" s="8">
        <f t="shared" si="18"/>
        <v>0</v>
      </c>
      <c r="D66" s="8">
        <f t="shared" si="18"/>
        <v>56350</v>
      </c>
      <c r="E66" s="8">
        <f t="shared" si="18"/>
        <v>39405</v>
      </c>
      <c r="F66" s="8">
        <f t="shared" si="18"/>
        <v>0</v>
      </c>
      <c r="G66" s="8">
        <f t="shared" si="18"/>
        <v>39405</v>
      </c>
      <c r="H66" s="8">
        <f t="shared" si="18"/>
        <v>95755</v>
      </c>
      <c r="I66" s="8">
        <f t="shared" si="18"/>
        <v>0</v>
      </c>
      <c r="J66" s="8">
        <f t="shared" si="18"/>
        <v>95755</v>
      </c>
    </row>
    <row r="67" spans="1:10" x14ac:dyDescent="0.2">
      <c r="A67" s="13" t="s">
        <v>18</v>
      </c>
      <c r="B67" s="8">
        <f t="shared" ref="B67:J67" si="19">B44+B45+B46+B47+B48</f>
        <v>71620</v>
      </c>
      <c r="C67" s="8">
        <f t="shared" si="19"/>
        <v>0</v>
      </c>
      <c r="D67" s="8">
        <f t="shared" si="19"/>
        <v>71620</v>
      </c>
      <c r="E67" s="8">
        <f t="shared" si="19"/>
        <v>53177</v>
      </c>
      <c r="F67" s="8">
        <f t="shared" si="19"/>
        <v>0</v>
      </c>
      <c r="G67" s="8">
        <f t="shared" si="19"/>
        <v>53177</v>
      </c>
      <c r="H67" s="8">
        <f t="shared" si="19"/>
        <v>124797</v>
      </c>
      <c r="I67" s="8">
        <f t="shared" si="19"/>
        <v>0</v>
      </c>
      <c r="J67" s="8">
        <f t="shared" si="19"/>
        <v>124797</v>
      </c>
    </row>
    <row r="68" spans="1:10" x14ac:dyDescent="0.2">
      <c r="A68" s="13" t="s">
        <v>19</v>
      </c>
      <c r="B68" s="8">
        <f t="shared" ref="B68:J68" si="20">B49+B50+B51+B52</f>
        <v>52823</v>
      </c>
      <c r="C68" s="8">
        <f t="shared" si="20"/>
        <v>0</v>
      </c>
      <c r="D68" s="8">
        <f t="shared" si="20"/>
        <v>52823</v>
      </c>
      <c r="E68" s="8">
        <f t="shared" si="20"/>
        <v>43698</v>
      </c>
      <c r="F68" s="8">
        <f t="shared" si="20"/>
        <v>0</v>
      </c>
      <c r="G68" s="8">
        <f t="shared" si="20"/>
        <v>43698</v>
      </c>
      <c r="H68" s="8">
        <f t="shared" si="20"/>
        <v>96521</v>
      </c>
      <c r="I68" s="8">
        <f t="shared" si="20"/>
        <v>0</v>
      </c>
      <c r="J68" s="8">
        <f t="shared" si="20"/>
        <v>96521</v>
      </c>
    </row>
    <row r="69" spans="1:10" x14ac:dyDescent="0.2">
      <c r="A69" s="14" t="s">
        <v>20</v>
      </c>
      <c r="B69" s="10">
        <f t="shared" ref="B69:J69" si="21">B53+B54+B55+B56</f>
        <v>47684</v>
      </c>
      <c r="C69" s="10">
        <f t="shared" si="21"/>
        <v>0</v>
      </c>
      <c r="D69" s="10">
        <f t="shared" si="21"/>
        <v>47684</v>
      </c>
      <c r="E69" s="10">
        <f t="shared" si="21"/>
        <v>33970</v>
      </c>
      <c r="F69" s="10">
        <f t="shared" si="21"/>
        <v>0</v>
      </c>
      <c r="G69" s="10">
        <f t="shared" si="21"/>
        <v>33970</v>
      </c>
      <c r="H69" s="10">
        <f t="shared" si="21"/>
        <v>81654</v>
      </c>
      <c r="I69" s="10">
        <f t="shared" si="21"/>
        <v>0</v>
      </c>
      <c r="J69" s="10">
        <f t="shared" si="21"/>
        <v>81654</v>
      </c>
    </row>
    <row r="71" spans="1:10" x14ac:dyDescent="0.2">
      <c r="A71" s="12" t="s">
        <v>21</v>
      </c>
      <c r="B71" s="7">
        <f t="shared" ref="B71:J71" si="22">B58+B59+B60</f>
        <v>194056</v>
      </c>
      <c r="C71" s="7">
        <f t="shared" si="22"/>
        <v>0</v>
      </c>
      <c r="D71" s="7">
        <f t="shared" si="22"/>
        <v>194056</v>
      </c>
      <c r="E71" s="7">
        <f t="shared" si="22"/>
        <v>119136</v>
      </c>
      <c r="F71" s="7">
        <f t="shared" si="22"/>
        <v>0</v>
      </c>
      <c r="G71" s="7">
        <f t="shared" si="22"/>
        <v>119136</v>
      </c>
      <c r="H71" s="7">
        <f t="shared" si="22"/>
        <v>313192</v>
      </c>
      <c r="I71" s="7">
        <f t="shared" si="22"/>
        <v>0</v>
      </c>
      <c r="J71" s="7">
        <f t="shared" si="22"/>
        <v>313192</v>
      </c>
    </row>
    <row r="72" spans="1:10" x14ac:dyDescent="0.2">
      <c r="A72" s="13" t="s">
        <v>22</v>
      </c>
      <c r="B72" s="8">
        <f t="shared" ref="B72:J72" si="23">B61+B62+B63</f>
        <v>176831</v>
      </c>
      <c r="C72" s="8">
        <f t="shared" si="23"/>
        <v>0</v>
      </c>
      <c r="D72" s="8">
        <f t="shared" si="23"/>
        <v>176831</v>
      </c>
      <c r="E72" s="8">
        <f t="shared" si="23"/>
        <v>106504</v>
      </c>
      <c r="F72" s="8">
        <f t="shared" si="23"/>
        <v>0</v>
      </c>
      <c r="G72" s="8">
        <f t="shared" si="23"/>
        <v>106504</v>
      </c>
      <c r="H72" s="8">
        <f t="shared" si="23"/>
        <v>283335</v>
      </c>
      <c r="I72" s="8">
        <f t="shared" si="23"/>
        <v>0</v>
      </c>
      <c r="J72" s="8">
        <f t="shared" si="23"/>
        <v>283335</v>
      </c>
    </row>
    <row r="73" spans="1:10" x14ac:dyDescent="0.2">
      <c r="A73" s="13" t="s">
        <v>23</v>
      </c>
      <c r="B73" s="8">
        <f t="shared" ref="B73:J73" si="24">B64+B65+B66</f>
        <v>174158</v>
      </c>
      <c r="C73" s="8">
        <f t="shared" si="24"/>
        <v>0</v>
      </c>
      <c r="D73" s="8">
        <f t="shared" si="24"/>
        <v>174158</v>
      </c>
      <c r="E73" s="8">
        <f t="shared" si="24"/>
        <v>121076</v>
      </c>
      <c r="F73" s="8">
        <f t="shared" si="24"/>
        <v>0</v>
      </c>
      <c r="G73" s="8">
        <f t="shared" si="24"/>
        <v>121076</v>
      </c>
      <c r="H73" s="8">
        <f t="shared" si="24"/>
        <v>295234</v>
      </c>
      <c r="I73" s="8">
        <f t="shared" si="24"/>
        <v>0</v>
      </c>
      <c r="J73" s="8">
        <f t="shared" si="24"/>
        <v>295234</v>
      </c>
    </row>
    <row r="74" spans="1:10" x14ac:dyDescent="0.2">
      <c r="A74" s="14" t="s">
        <v>24</v>
      </c>
      <c r="B74" s="10">
        <f t="shared" ref="B74:J74" si="25">B67+B68+B69</f>
        <v>172127</v>
      </c>
      <c r="C74" s="10">
        <f t="shared" si="25"/>
        <v>0</v>
      </c>
      <c r="D74" s="10">
        <f t="shared" si="25"/>
        <v>172127</v>
      </c>
      <c r="E74" s="10">
        <f t="shared" si="25"/>
        <v>130845</v>
      </c>
      <c r="F74" s="10">
        <f t="shared" si="25"/>
        <v>0</v>
      </c>
      <c r="G74" s="10">
        <f t="shared" si="25"/>
        <v>130845</v>
      </c>
      <c r="H74" s="10">
        <f t="shared" si="25"/>
        <v>302972</v>
      </c>
      <c r="I74" s="10">
        <f t="shared" si="25"/>
        <v>0</v>
      </c>
      <c r="J74" s="10">
        <f t="shared" si="25"/>
        <v>302972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6">SUM(B71:B74)</f>
        <v>717172</v>
      </c>
      <c r="C76" s="17">
        <f t="shared" si="26"/>
        <v>0</v>
      </c>
      <c r="D76" s="17">
        <f t="shared" si="26"/>
        <v>717172</v>
      </c>
      <c r="E76" s="17">
        <f t="shared" si="26"/>
        <v>477561</v>
      </c>
      <c r="F76" s="17">
        <f t="shared" si="26"/>
        <v>0</v>
      </c>
      <c r="G76" s="17">
        <f t="shared" si="26"/>
        <v>477561</v>
      </c>
      <c r="H76" s="17">
        <f t="shared" si="26"/>
        <v>1194733</v>
      </c>
      <c r="I76" s="17">
        <f t="shared" si="26"/>
        <v>0</v>
      </c>
      <c r="J76" s="17">
        <f t="shared" si="26"/>
        <v>1194733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6"/>
  <sheetViews>
    <sheetView topLeftCell="A37" zoomScale="75" workbookViewId="0">
      <selection activeCell="J58" sqref="J58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0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39088</v>
      </c>
      <c r="B5" s="18">
        <v>11659</v>
      </c>
      <c r="C5" s="18">
        <v>0</v>
      </c>
      <c r="D5" s="7">
        <f t="shared" ref="D5:D36" si="0">B5+C5</f>
        <v>11659</v>
      </c>
      <c r="E5" s="19">
        <v>8142</v>
      </c>
      <c r="F5" s="19">
        <v>0</v>
      </c>
      <c r="G5" s="8">
        <f t="shared" ref="G5:G36" si="1">E5+F5</f>
        <v>8142</v>
      </c>
      <c r="H5" s="8">
        <f t="shared" ref="H5:H36" si="2">B5+E5</f>
        <v>19801</v>
      </c>
      <c r="I5" s="8">
        <f t="shared" ref="I5:I36" si="3">C5+F5</f>
        <v>0</v>
      </c>
      <c r="J5" s="7">
        <f t="shared" ref="J5:J36" si="4">H5+I5</f>
        <v>19801</v>
      </c>
    </row>
    <row r="6" spans="1:10" x14ac:dyDescent="0.2">
      <c r="A6" s="6">
        <v>39095</v>
      </c>
      <c r="B6" s="19">
        <v>13568</v>
      </c>
      <c r="C6" s="19">
        <v>0</v>
      </c>
      <c r="D6" s="8">
        <f t="shared" si="0"/>
        <v>13568</v>
      </c>
      <c r="E6" s="19">
        <v>9426</v>
      </c>
      <c r="F6" s="19">
        <v>0</v>
      </c>
      <c r="G6" s="8">
        <f t="shared" si="1"/>
        <v>9426</v>
      </c>
      <c r="H6" s="8">
        <f t="shared" si="2"/>
        <v>22994</v>
      </c>
      <c r="I6" s="8">
        <f t="shared" si="3"/>
        <v>0</v>
      </c>
      <c r="J6" s="8">
        <f t="shared" si="4"/>
        <v>22994</v>
      </c>
    </row>
    <row r="7" spans="1:10" x14ac:dyDescent="0.2">
      <c r="A7" s="6">
        <v>39102</v>
      </c>
      <c r="B7" s="19">
        <v>13919</v>
      </c>
      <c r="C7" s="19">
        <v>0</v>
      </c>
      <c r="D7" s="8">
        <f t="shared" si="0"/>
        <v>13919</v>
      </c>
      <c r="E7" s="19">
        <v>10662</v>
      </c>
      <c r="F7" s="19">
        <v>0</v>
      </c>
      <c r="G7" s="8">
        <f t="shared" si="1"/>
        <v>10662</v>
      </c>
      <c r="H7" s="8">
        <f t="shared" si="2"/>
        <v>24581</v>
      </c>
      <c r="I7" s="8">
        <f t="shared" si="3"/>
        <v>0</v>
      </c>
      <c r="J7" s="8">
        <f t="shared" si="4"/>
        <v>24581</v>
      </c>
    </row>
    <row r="8" spans="1:10" x14ac:dyDescent="0.2">
      <c r="A8" s="6">
        <v>39109</v>
      </c>
      <c r="B8" s="19">
        <v>14165</v>
      </c>
      <c r="C8" s="19">
        <v>0</v>
      </c>
      <c r="D8" s="8">
        <f t="shared" si="0"/>
        <v>14165</v>
      </c>
      <c r="E8" s="19">
        <v>10378</v>
      </c>
      <c r="F8" s="19">
        <v>0</v>
      </c>
      <c r="G8" s="8">
        <f t="shared" si="1"/>
        <v>10378</v>
      </c>
      <c r="H8" s="8">
        <f t="shared" si="2"/>
        <v>24543</v>
      </c>
      <c r="I8" s="8">
        <f t="shared" si="3"/>
        <v>0</v>
      </c>
      <c r="J8" s="8">
        <f t="shared" si="4"/>
        <v>24543</v>
      </c>
    </row>
    <row r="9" spans="1:10" x14ac:dyDescent="0.2">
      <c r="A9" s="6">
        <v>39116</v>
      </c>
      <c r="B9" s="19">
        <v>14029</v>
      </c>
      <c r="C9" s="19">
        <v>0</v>
      </c>
      <c r="D9" s="8">
        <f t="shared" si="0"/>
        <v>14029</v>
      </c>
      <c r="E9" s="19">
        <v>10340</v>
      </c>
      <c r="F9" s="19">
        <v>0</v>
      </c>
      <c r="G9" s="8">
        <f t="shared" si="1"/>
        <v>10340</v>
      </c>
      <c r="H9" s="8">
        <f t="shared" si="2"/>
        <v>24369</v>
      </c>
      <c r="I9" s="8">
        <f t="shared" si="3"/>
        <v>0</v>
      </c>
      <c r="J9" s="8">
        <f t="shared" si="4"/>
        <v>24369</v>
      </c>
    </row>
    <row r="10" spans="1:10" x14ac:dyDescent="0.2">
      <c r="A10" s="6">
        <v>39123</v>
      </c>
      <c r="B10" s="19">
        <v>15377</v>
      </c>
      <c r="C10" s="19">
        <v>0</v>
      </c>
      <c r="D10" s="8">
        <f t="shared" si="0"/>
        <v>15377</v>
      </c>
      <c r="E10" s="19">
        <v>8565</v>
      </c>
      <c r="F10" s="19">
        <v>0</v>
      </c>
      <c r="G10" s="8">
        <f t="shared" si="1"/>
        <v>8565</v>
      </c>
      <c r="H10" s="8">
        <f t="shared" si="2"/>
        <v>23942</v>
      </c>
      <c r="I10" s="8">
        <f t="shared" si="3"/>
        <v>0</v>
      </c>
      <c r="J10" s="8">
        <f t="shared" si="4"/>
        <v>23942</v>
      </c>
    </row>
    <row r="11" spans="1:10" x14ac:dyDescent="0.2">
      <c r="A11" s="6">
        <v>39130</v>
      </c>
      <c r="B11" s="19">
        <v>13878</v>
      </c>
      <c r="C11" s="19">
        <v>0</v>
      </c>
      <c r="D11" s="8">
        <f t="shared" si="0"/>
        <v>13878</v>
      </c>
      <c r="E11" s="19">
        <v>10334</v>
      </c>
      <c r="F11" s="19">
        <v>0</v>
      </c>
      <c r="G11" s="8">
        <f t="shared" si="1"/>
        <v>10334</v>
      </c>
      <c r="H11" s="8">
        <f t="shared" si="2"/>
        <v>24212</v>
      </c>
      <c r="I11" s="8">
        <f t="shared" si="3"/>
        <v>0</v>
      </c>
      <c r="J11" s="8">
        <f t="shared" si="4"/>
        <v>24212</v>
      </c>
    </row>
    <row r="12" spans="1:10" x14ac:dyDescent="0.2">
      <c r="A12" s="6">
        <v>39137</v>
      </c>
      <c r="B12" s="19">
        <v>14224</v>
      </c>
      <c r="C12" s="19">
        <v>0</v>
      </c>
      <c r="D12" s="8">
        <f t="shared" si="0"/>
        <v>14224</v>
      </c>
      <c r="E12" s="19">
        <v>10735</v>
      </c>
      <c r="F12" s="19">
        <v>0</v>
      </c>
      <c r="G12" s="8">
        <f t="shared" si="1"/>
        <v>10735</v>
      </c>
      <c r="H12" s="8">
        <f t="shared" si="2"/>
        <v>24959</v>
      </c>
      <c r="I12" s="8">
        <f t="shared" si="3"/>
        <v>0</v>
      </c>
      <c r="J12" s="8">
        <f t="shared" si="4"/>
        <v>24959</v>
      </c>
    </row>
    <row r="13" spans="1:10" x14ac:dyDescent="0.2">
      <c r="A13" s="6">
        <v>39144</v>
      </c>
      <c r="B13" s="19">
        <v>14570</v>
      </c>
      <c r="C13" s="19">
        <v>0</v>
      </c>
      <c r="D13" s="8">
        <f t="shared" si="0"/>
        <v>14570</v>
      </c>
      <c r="E13" s="19">
        <v>10009</v>
      </c>
      <c r="F13" s="19">
        <v>0</v>
      </c>
      <c r="G13" s="8">
        <f t="shared" si="1"/>
        <v>10009</v>
      </c>
      <c r="H13" s="8">
        <f t="shared" si="2"/>
        <v>24579</v>
      </c>
      <c r="I13" s="8">
        <f t="shared" si="3"/>
        <v>0</v>
      </c>
      <c r="J13" s="8">
        <f t="shared" si="4"/>
        <v>24579</v>
      </c>
    </row>
    <row r="14" spans="1:10" x14ac:dyDescent="0.2">
      <c r="A14" s="6">
        <v>39151</v>
      </c>
      <c r="B14" s="19">
        <v>14588</v>
      </c>
      <c r="C14" s="19">
        <v>0</v>
      </c>
      <c r="D14" s="8">
        <f t="shared" si="0"/>
        <v>14588</v>
      </c>
      <c r="E14" s="19">
        <v>9080</v>
      </c>
      <c r="F14" s="19">
        <v>0</v>
      </c>
      <c r="G14" s="8">
        <f t="shared" si="1"/>
        <v>9080</v>
      </c>
      <c r="H14" s="8">
        <f t="shared" si="2"/>
        <v>23668</v>
      </c>
      <c r="I14" s="8">
        <f t="shared" si="3"/>
        <v>0</v>
      </c>
      <c r="J14" s="8">
        <f t="shared" si="4"/>
        <v>23668</v>
      </c>
    </row>
    <row r="15" spans="1:10" x14ac:dyDescent="0.2">
      <c r="A15" s="6">
        <v>39158</v>
      </c>
      <c r="B15" s="19">
        <v>13584</v>
      </c>
      <c r="C15" s="19">
        <v>0</v>
      </c>
      <c r="D15" s="8">
        <f t="shared" si="0"/>
        <v>13584</v>
      </c>
      <c r="E15" s="19">
        <v>7772</v>
      </c>
      <c r="F15" s="19">
        <v>0</v>
      </c>
      <c r="G15" s="8">
        <f t="shared" si="1"/>
        <v>7772</v>
      </c>
      <c r="H15" s="8">
        <f t="shared" si="2"/>
        <v>21356</v>
      </c>
      <c r="I15" s="8">
        <f t="shared" si="3"/>
        <v>0</v>
      </c>
      <c r="J15" s="8">
        <f t="shared" si="4"/>
        <v>21356</v>
      </c>
    </row>
    <row r="16" spans="1:10" x14ac:dyDescent="0.2">
      <c r="A16" s="6">
        <v>39165</v>
      </c>
      <c r="B16" s="19">
        <v>13611</v>
      </c>
      <c r="C16" s="19">
        <v>0</v>
      </c>
      <c r="D16" s="8">
        <f t="shared" si="0"/>
        <v>13611</v>
      </c>
      <c r="E16" s="19">
        <v>10241</v>
      </c>
      <c r="F16" s="19">
        <v>0</v>
      </c>
      <c r="G16" s="8">
        <f t="shared" si="1"/>
        <v>10241</v>
      </c>
      <c r="H16" s="8">
        <f t="shared" si="2"/>
        <v>23852</v>
      </c>
      <c r="I16" s="8">
        <f t="shared" si="3"/>
        <v>0</v>
      </c>
      <c r="J16" s="8">
        <f t="shared" si="4"/>
        <v>23852</v>
      </c>
    </row>
    <row r="17" spans="1:10" x14ac:dyDescent="0.2">
      <c r="A17" s="6">
        <v>39172</v>
      </c>
      <c r="B17" s="19">
        <v>14672</v>
      </c>
      <c r="C17" s="19">
        <v>0</v>
      </c>
      <c r="D17" s="8">
        <f t="shared" si="0"/>
        <v>14672</v>
      </c>
      <c r="E17" s="19">
        <v>10675</v>
      </c>
      <c r="F17" s="19">
        <v>0</v>
      </c>
      <c r="G17" s="8">
        <f t="shared" si="1"/>
        <v>10675</v>
      </c>
      <c r="H17" s="8">
        <f t="shared" si="2"/>
        <v>25347</v>
      </c>
      <c r="I17" s="8">
        <f t="shared" si="3"/>
        <v>0</v>
      </c>
      <c r="J17" s="8">
        <f t="shared" si="4"/>
        <v>25347</v>
      </c>
    </row>
    <row r="18" spans="1:10" x14ac:dyDescent="0.2">
      <c r="A18" s="6">
        <v>39179</v>
      </c>
      <c r="B18" s="19">
        <v>13367</v>
      </c>
      <c r="C18" s="19">
        <v>0</v>
      </c>
      <c r="D18" s="8">
        <f t="shared" si="0"/>
        <v>13367</v>
      </c>
      <c r="E18" s="19">
        <v>8357</v>
      </c>
      <c r="F18" s="19">
        <v>0</v>
      </c>
      <c r="G18" s="8">
        <f t="shared" si="1"/>
        <v>8357</v>
      </c>
      <c r="H18" s="8">
        <f t="shared" si="2"/>
        <v>21724</v>
      </c>
      <c r="I18" s="8">
        <f t="shared" si="3"/>
        <v>0</v>
      </c>
      <c r="J18" s="8">
        <f t="shared" si="4"/>
        <v>21724</v>
      </c>
    </row>
    <row r="19" spans="1:10" x14ac:dyDescent="0.2">
      <c r="A19" s="6">
        <v>39186</v>
      </c>
      <c r="B19" s="19">
        <v>11035</v>
      </c>
      <c r="C19" s="19">
        <v>0</v>
      </c>
      <c r="D19" s="8">
        <f t="shared" si="0"/>
        <v>11035</v>
      </c>
      <c r="E19" s="19">
        <v>8540</v>
      </c>
      <c r="F19" s="19">
        <v>0</v>
      </c>
      <c r="G19" s="8">
        <f t="shared" si="1"/>
        <v>8540</v>
      </c>
      <c r="H19" s="8">
        <f t="shared" si="2"/>
        <v>19575</v>
      </c>
      <c r="I19" s="8">
        <f t="shared" si="3"/>
        <v>0</v>
      </c>
      <c r="J19" s="8">
        <f t="shared" si="4"/>
        <v>19575</v>
      </c>
    </row>
    <row r="20" spans="1:10" x14ac:dyDescent="0.2">
      <c r="A20" s="6">
        <v>39193</v>
      </c>
      <c r="B20" s="19">
        <v>15986</v>
      </c>
      <c r="C20" s="19">
        <v>0</v>
      </c>
      <c r="D20" s="8">
        <f t="shared" si="0"/>
        <v>15986</v>
      </c>
      <c r="E20" s="19">
        <v>10539</v>
      </c>
      <c r="F20" s="19">
        <v>0</v>
      </c>
      <c r="G20" s="8">
        <f t="shared" si="1"/>
        <v>10539</v>
      </c>
      <c r="H20" s="8">
        <f t="shared" si="2"/>
        <v>26525</v>
      </c>
      <c r="I20" s="8">
        <f t="shared" si="3"/>
        <v>0</v>
      </c>
      <c r="J20" s="8">
        <f t="shared" si="4"/>
        <v>26525</v>
      </c>
    </row>
    <row r="21" spans="1:10" x14ac:dyDescent="0.2">
      <c r="A21" s="6">
        <v>39200</v>
      </c>
      <c r="B21" s="19">
        <v>13543</v>
      </c>
      <c r="C21" s="19">
        <v>0</v>
      </c>
      <c r="D21" s="8">
        <f t="shared" si="0"/>
        <v>13543</v>
      </c>
      <c r="E21" s="19">
        <v>11941</v>
      </c>
      <c r="F21" s="19">
        <v>0</v>
      </c>
      <c r="G21" s="8">
        <f t="shared" si="1"/>
        <v>11941</v>
      </c>
      <c r="H21" s="8">
        <f t="shared" si="2"/>
        <v>25484</v>
      </c>
      <c r="I21" s="8">
        <f t="shared" si="3"/>
        <v>0</v>
      </c>
      <c r="J21" s="8">
        <f t="shared" si="4"/>
        <v>25484</v>
      </c>
    </row>
    <row r="22" spans="1:10" x14ac:dyDescent="0.2">
      <c r="A22" s="6">
        <v>39207</v>
      </c>
      <c r="B22" s="19">
        <v>13565</v>
      </c>
      <c r="C22" s="19">
        <v>0</v>
      </c>
      <c r="D22" s="8">
        <f t="shared" si="0"/>
        <v>13565</v>
      </c>
      <c r="E22" s="19">
        <v>12377</v>
      </c>
      <c r="F22" s="19">
        <v>0</v>
      </c>
      <c r="G22" s="8">
        <f t="shared" si="1"/>
        <v>12377</v>
      </c>
      <c r="H22" s="8">
        <f t="shared" si="2"/>
        <v>25942</v>
      </c>
      <c r="I22" s="8">
        <f t="shared" si="3"/>
        <v>0</v>
      </c>
      <c r="J22" s="8">
        <f t="shared" si="4"/>
        <v>25942</v>
      </c>
    </row>
    <row r="23" spans="1:10" x14ac:dyDescent="0.2">
      <c r="A23" s="6">
        <v>39214</v>
      </c>
      <c r="B23" s="19">
        <v>11422</v>
      </c>
      <c r="C23" s="19">
        <v>0</v>
      </c>
      <c r="D23" s="8">
        <f t="shared" si="0"/>
        <v>11422</v>
      </c>
      <c r="E23" s="19">
        <v>9430</v>
      </c>
      <c r="F23" s="19">
        <v>0</v>
      </c>
      <c r="G23" s="8">
        <f t="shared" si="1"/>
        <v>9430</v>
      </c>
      <c r="H23" s="8">
        <f t="shared" si="2"/>
        <v>20852</v>
      </c>
      <c r="I23" s="8">
        <f t="shared" si="3"/>
        <v>0</v>
      </c>
      <c r="J23" s="8">
        <f t="shared" si="4"/>
        <v>20852</v>
      </c>
    </row>
    <row r="24" spans="1:10" x14ac:dyDescent="0.2">
      <c r="A24" s="6">
        <v>39221</v>
      </c>
      <c r="B24" s="19">
        <v>14639</v>
      </c>
      <c r="C24" s="19">
        <v>0</v>
      </c>
      <c r="D24" s="8">
        <f t="shared" si="0"/>
        <v>14639</v>
      </c>
      <c r="E24" s="19">
        <v>11259</v>
      </c>
      <c r="F24" s="19">
        <v>0</v>
      </c>
      <c r="G24" s="8">
        <f t="shared" si="1"/>
        <v>11259</v>
      </c>
      <c r="H24" s="8">
        <f t="shared" si="2"/>
        <v>25898</v>
      </c>
      <c r="I24" s="8">
        <f t="shared" si="3"/>
        <v>0</v>
      </c>
      <c r="J24" s="8">
        <f t="shared" si="4"/>
        <v>25898</v>
      </c>
    </row>
    <row r="25" spans="1:10" x14ac:dyDescent="0.2">
      <c r="A25" s="6">
        <v>39228</v>
      </c>
      <c r="B25" s="19">
        <v>13365</v>
      </c>
      <c r="C25" s="19">
        <v>0</v>
      </c>
      <c r="D25" s="8">
        <f t="shared" si="0"/>
        <v>13365</v>
      </c>
      <c r="E25" s="19">
        <v>9743</v>
      </c>
      <c r="F25" s="19">
        <v>0</v>
      </c>
      <c r="G25" s="8">
        <f t="shared" si="1"/>
        <v>9743</v>
      </c>
      <c r="H25" s="8">
        <f t="shared" si="2"/>
        <v>23108</v>
      </c>
      <c r="I25" s="8">
        <f t="shared" si="3"/>
        <v>0</v>
      </c>
      <c r="J25" s="8">
        <f t="shared" si="4"/>
        <v>23108</v>
      </c>
    </row>
    <row r="26" spans="1:10" x14ac:dyDescent="0.2">
      <c r="A26" s="6">
        <v>39235</v>
      </c>
      <c r="B26" s="19">
        <v>12217</v>
      </c>
      <c r="C26" s="19">
        <v>0</v>
      </c>
      <c r="D26" s="8">
        <f t="shared" si="0"/>
        <v>12217</v>
      </c>
      <c r="E26" s="19">
        <v>9848</v>
      </c>
      <c r="F26" s="19">
        <v>0</v>
      </c>
      <c r="G26" s="8">
        <f t="shared" si="1"/>
        <v>9848</v>
      </c>
      <c r="H26" s="8">
        <f t="shared" si="2"/>
        <v>22065</v>
      </c>
      <c r="I26" s="8">
        <f t="shared" si="3"/>
        <v>0</v>
      </c>
      <c r="J26" s="8">
        <f t="shared" si="4"/>
        <v>22065</v>
      </c>
    </row>
    <row r="27" spans="1:10" x14ac:dyDescent="0.2">
      <c r="A27" s="6">
        <v>39242</v>
      </c>
      <c r="B27" s="19">
        <v>14117</v>
      </c>
      <c r="C27" s="19">
        <v>0</v>
      </c>
      <c r="D27" s="8">
        <f t="shared" si="0"/>
        <v>14117</v>
      </c>
      <c r="E27" s="19">
        <v>11230</v>
      </c>
      <c r="F27" s="19">
        <v>0</v>
      </c>
      <c r="G27" s="8">
        <f t="shared" si="1"/>
        <v>11230</v>
      </c>
      <c r="H27" s="8">
        <f t="shared" si="2"/>
        <v>25347</v>
      </c>
      <c r="I27" s="8">
        <f t="shared" si="3"/>
        <v>0</v>
      </c>
      <c r="J27" s="8">
        <f t="shared" si="4"/>
        <v>25347</v>
      </c>
    </row>
    <row r="28" spans="1:10" x14ac:dyDescent="0.2">
      <c r="A28" s="6">
        <v>39249</v>
      </c>
      <c r="B28" s="19">
        <v>14382</v>
      </c>
      <c r="C28" s="19">
        <v>0</v>
      </c>
      <c r="D28" s="8">
        <f t="shared" si="0"/>
        <v>14382</v>
      </c>
      <c r="E28" s="19">
        <v>11558</v>
      </c>
      <c r="F28" s="19">
        <v>0</v>
      </c>
      <c r="G28" s="8">
        <f t="shared" si="1"/>
        <v>11558</v>
      </c>
      <c r="H28" s="8">
        <f t="shared" si="2"/>
        <v>25940</v>
      </c>
      <c r="I28" s="8">
        <f t="shared" si="3"/>
        <v>0</v>
      </c>
      <c r="J28" s="8">
        <f t="shared" si="4"/>
        <v>25940</v>
      </c>
    </row>
    <row r="29" spans="1:10" x14ac:dyDescent="0.2">
      <c r="A29" s="6">
        <v>39256</v>
      </c>
      <c r="B29" s="19">
        <v>15994</v>
      </c>
      <c r="C29" s="19">
        <v>0</v>
      </c>
      <c r="D29" s="8">
        <f t="shared" si="0"/>
        <v>15994</v>
      </c>
      <c r="E29" s="19">
        <v>9546</v>
      </c>
      <c r="F29" s="19">
        <v>0</v>
      </c>
      <c r="G29" s="8">
        <f t="shared" si="1"/>
        <v>9546</v>
      </c>
      <c r="H29" s="8">
        <f t="shared" si="2"/>
        <v>25540</v>
      </c>
      <c r="I29" s="8">
        <f t="shared" si="3"/>
        <v>0</v>
      </c>
      <c r="J29" s="8">
        <f t="shared" si="4"/>
        <v>25540</v>
      </c>
    </row>
    <row r="30" spans="1:10" x14ac:dyDescent="0.2">
      <c r="A30" s="6">
        <v>39263</v>
      </c>
      <c r="B30" s="19">
        <v>16150</v>
      </c>
      <c r="C30" s="19">
        <v>0</v>
      </c>
      <c r="D30" s="8">
        <f t="shared" si="0"/>
        <v>16150</v>
      </c>
      <c r="E30" s="19">
        <v>7945</v>
      </c>
      <c r="F30" s="19">
        <v>0</v>
      </c>
      <c r="G30" s="8">
        <f t="shared" si="1"/>
        <v>7945</v>
      </c>
      <c r="H30" s="8">
        <f t="shared" si="2"/>
        <v>24095</v>
      </c>
      <c r="I30" s="8">
        <f t="shared" si="3"/>
        <v>0</v>
      </c>
      <c r="J30" s="8">
        <f t="shared" si="4"/>
        <v>24095</v>
      </c>
    </row>
    <row r="31" spans="1:10" x14ac:dyDescent="0.2">
      <c r="A31" s="6">
        <v>39270</v>
      </c>
      <c r="B31" s="19">
        <v>15940</v>
      </c>
      <c r="C31" s="19">
        <v>0</v>
      </c>
      <c r="D31" s="8">
        <f t="shared" si="0"/>
        <v>15940</v>
      </c>
      <c r="E31" s="19">
        <v>8241</v>
      </c>
      <c r="F31" s="19">
        <v>0</v>
      </c>
      <c r="G31" s="8">
        <f t="shared" si="1"/>
        <v>8241</v>
      </c>
      <c r="H31" s="8">
        <f t="shared" si="2"/>
        <v>24181</v>
      </c>
      <c r="I31" s="8">
        <f t="shared" si="3"/>
        <v>0</v>
      </c>
      <c r="J31" s="8">
        <f t="shared" si="4"/>
        <v>24181</v>
      </c>
    </row>
    <row r="32" spans="1:10" x14ac:dyDescent="0.2">
      <c r="A32" s="6">
        <v>39277</v>
      </c>
      <c r="B32" s="19">
        <v>11474</v>
      </c>
      <c r="C32" s="19">
        <v>0</v>
      </c>
      <c r="D32" s="8">
        <f t="shared" si="0"/>
        <v>11474</v>
      </c>
      <c r="E32" s="19">
        <v>8012</v>
      </c>
      <c r="F32" s="19">
        <v>0</v>
      </c>
      <c r="G32" s="8">
        <f t="shared" si="1"/>
        <v>8012</v>
      </c>
      <c r="H32" s="8">
        <f t="shared" si="2"/>
        <v>19486</v>
      </c>
      <c r="I32" s="8">
        <f t="shared" si="3"/>
        <v>0</v>
      </c>
      <c r="J32" s="8">
        <f t="shared" si="4"/>
        <v>19486</v>
      </c>
    </row>
    <row r="33" spans="1:10" x14ac:dyDescent="0.2">
      <c r="A33" s="6">
        <v>39284</v>
      </c>
      <c r="B33" s="19">
        <v>16188</v>
      </c>
      <c r="C33" s="19">
        <v>0</v>
      </c>
      <c r="D33" s="8">
        <f t="shared" si="0"/>
        <v>16188</v>
      </c>
      <c r="E33" s="19">
        <v>9469</v>
      </c>
      <c r="F33" s="19">
        <v>0</v>
      </c>
      <c r="G33" s="8">
        <f t="shared" si="1"/>
        <v>9469</v>
      </c>
      <c r="H33" s="8">
        <f t="shared" si="2"/>
        <v>25657</v>
      </c>
      <c r="I33" s="8">
        <f t="shared" si="3"/>
        <v>0</v>
      </c>
      <c r="J33" s="8">
        <f t="shared" si="4"/>
        <v>25657</v>
      </c>
    </row>
    <row r="34" spans="1:10" x14ac:dyDescent="0.2">
      <c r="A34" s="6">
        <v>39291</v>
      </c>
      <c r="B34" s="19">
        <v>14929</v>
      </c>
      <c r="C34" s="19">
        <v>0</v>
      </c>
      <c r="D34" s="8">
        <f t="shared" si="0"/>
        <v>14929</v>
      </c>
      <c r="E34" s="19">
        <v>11523</v>
      </c>
      <c r="F34" s="19">
        <v>0</v>
      </c>
      <c r="G34" s="8">
        <f t="shared" si="1"/>
        <v>11523</v>
      </c>
      <c r="H34" s="8">
        <f t="shared" si="2"/>
        <v>26452</v>
      </c>
      <c r="I34" s="8">
        <f t="shared" si="3"/>
        <v>0</v>
      </c>
      <c r="J34" s="8">
        <f t="shared" si="4"/>
        <v>26452</v>
      </c>
    </row>
    <row r="35" spans="1:10" x14ac:dyDescent="0.2">
      <c r="A35" s="6">
        <v>39298</v>
      </c>
      <c r="B35" s="19">
        <v>16116</v>
      </c>
      <c r="C35" s="19">
        <v>0</v>
      </c>
      <c r="D35" s="8">
        <f t="shared" si="0"/>
        <v>16116</v>
      </c>
      <c r="E35" s="19">
        <v>9514</v>
      </c>
      <c r="F35" s="19">
        <v>0</v>
      </c>
      <c r="G35" s="8">
        <f t="shared" si="1"/>
        <v>9514</v>
      </c>
      <c r="H35" s="8">
        <f t="shared" si="2"/>
        <v>25630</v>
      </c>
      <c r="I35" s="8">
        <f t="shared" si="3"/>
        <v>0</v>
      </c>
      <c r="J35" s="8">
        <f t="shared" si="4"/>
        <v>25630</v>
      </c>
    </row>
    <row r="36" spans="1:10" x14ac:dyDescent="0.2">
      <c r="A36" s="6">
        <v>39305</v>
      </c>
      <c r="B36" s="19">
        <v>16341</v>
      </c>
      <c r="C36" s="19">
        <v>0</v>
      </c>
      <c r="D36" s="8">
        <f t="shared" si="0"/>
        <v>16341</v>
      </c>
      <c r="E36" s="19">
        <v>8543</v>
      </c>
      <c r="F36" s="19">
        <v>0</v>
      </c>
      <c r="G36" s="8">
        <f t="shared" si="1"/>
        <v>8543</v>
      </c>
      <c r="H36" s="8">
        <f t="shared" si="2"/>
        <v>24884</v>
      </c>
      <c r="I36" s="8">
        <f t="shared" si="3"/>
        <v>0</v>
      </c>
      <c r="J36" s="8">
        <f t="shared" si="4"/>
        <v>24884</v>
      </c>
    </row>
    <row r="37" spans="1:10" x14ac:dyDescent="0.2">
      <c r="A37" s="6">
        <v>39312</v>
      </c>
      <c r="B37" s="19">
        <v>16626</v>
      </c>
      <c r="C37" s="19">
        <v>0</v>
      </c>
      <c r="D37" s="8">
        <f t="shared" ref="D37:D56" si="5">B37+C37</f>
        <v>16626</v>
      </c>
      <c r="E37" s="19">
        <v>9646</v>
      </c>
      <c r="F37" s="19">
        <v>0</v>
      </c>
      <c r="G37" s="8">
        <f t="shared" ref="G37:G56" si="6">E37+F37</f>
        <v>9646</v>
      </c>
      <c r="H37" s="8">
        <f t="shared" ref="H37:H56" si="7">B37+E37</f>
        <v>26272</v>
      </c>
      <c r="I37" s="8">
        <f t="shared" ref="I37:I56" si="8">C37+F37</f>
        <v>0</v>
      </c>
      <c r="J37" s="8">
        <f t="shared" ref="J37:J56" si="9">H37+I37</f>
        <v>26272</v>
      </c>
    </row>
    <row r="38" spans="1:10" x14ac:dyDescent="0.2">
      <c r="A38" s="6">
        <v>39319</v>
      </c>
      <c r="B38" s="19">
        <v>18585</v>
      </c>
      <c r="C38" s="19">
        <v>0</v>
      </c>
      <c r="D38" s="8">
        <f t="shared" si="5"/>
        <v>18585</v>
      </c>
      <c r="E38" s="19">
        <v>10287</v>
      </c>
      <c r="F38" s="19">
        <v>0</v>
      </c>
      <c r="G38" s="8">
        <f t="shared" si="6"/>
        <v>10287</v>
      </c>
      <c r="H38" s="8">
        <f t="shared" si="7"/>
        <v>28872</v>
      </c>
      <c r="I38" s="8">
        <f t="shared" si="8"/>
        <v>0</v>
      </c>
      <c r="J38" s="8">
        <f t="shared" si="9"/>
        <v>28872</v>
      </c>
    </row>
    <row r="39" spans="1:10" x14ac:dyDescent="0.2">
      <c r="A39" s="6">
        <v>39326</v>
      </c>
      <c r="B39" s="19">
        <v>15309</v>
      </c>
      <c r="C39" s="19">
        <v>342</v>
      </c>
      <c r="D39" s="8">
        <f t="shared" si="5"/>
        <v>15651</v>
      </c>
      <c r="E39" s="19">
        <v>9108</v>
      </c>
      <c r="F39" s="19">
        <v>74</v>
      </c>
      <c r="G39" s="8">
        <f t="shared" si="6"/>
        <v>9182</v>
      </c>
      <c r="H39" s="8">
        <f t="shared" si="7"/>
        <v>24417</v>
      </c>
      <c r="I39" s="8">
        <f t="shared" si="8"/>
        <v>416</v>
      </c>
      <c r="J39" s="8">
        <f t="shared" si="9"/>
        <v>24833</v>
      </c>
    </row>
    <row r="40" spans="1:10" x14ac:dyDescent="0.2">
      <c r="A40" s="6">
        <v>39333</v>
      </c>
      <c r="B40" s="19">
        <v>18311</v>
      </c>
      <c r="C40" s="19">
        <v>0</v>
      </c>
      <c r="D40" s="8">
        <f t="shared" si="5"/>
        <v>18311</v>
      </c>
      <c r="E40" s="19">
        <v>9852</v>
      </c>
      <c r="F40" s="19">
        <v>145</v>
      </c>
      <c r="G40" s="8">
        <f t="shared" si="6"/>
        <v>9997</v>
      </c>
      <c r="H40" s="8">
        <f t="shared" si="7"/>
        <v>28163</v>
      </c>
      <c r="I40" s="8">
        <f t="shared" si="8"/>
        <v>145</v>
      </c>
      <c r="J40" s="8">
        <f t="shared" si="9"/>
        <v>28308</v>
      </c>
    </row>
    <row r="41" spans="1:10" x14ac:dyDescent="0.2">
      <c r="A41" s="6">
        <v>39340</v>
      </c>
      <c r="B41" s="19">
        <v>17707</v>
      </c>
      <c r="C41" s="19">
        <v>342</v>
      </c>
      <c r="D41" s="8">
        <f t="shared" si="5"/>
        <v>18049</v>
      </c>
      <c r="E41" s="19">
        <v>9116</v>
      </c>
      <c r="F41" s="19">
        <v>149</v>
      </c>
      <c r="G41" s="8">
        <f t="shared" si="6"/>
        <v>9265</v>
      </c>
      <c r="H41" s="8">
        <f t="shared" si="7"/>
        <v>26823</v>
      </c>
      <c r="I41" s="8">
        <f t="shared" si="8"/>
        <v>491</v>
      </c>
      <c r="J41" s="8">
        <f t="shared" si="9"/>
        <v>27314</v>
      </c>
    </row>
    <row r="42" spans="1:10" x14ac:dyDescent="0.2">
      <c r="A42" s="6">
        <v>39347</v>
      </c>
      <c r="B42" s="19">
        <v>17613</v>
      </c>
      <c r="C42" s="19">
        <v>151</v>
      </c>
      <c r="D42" s="8">
        <f t="shared" si="5"/>
        <v>17764</v>
      </c>
      <c r="E42" s="19">
        <v>11346</v>
      </c>
      <c r="F42" s="19">
        <v>0</v>
      </c>
      <c r="G42" s="8">
        <f t="shared" si="6"/>
        <v>11346</v>
      </c>
      <c r="H42" s="8">
        <f t="shared" si="7"/>
        <v>28959</v>
      </c>
      <c r="I42" s="8">
        <f t="shared" si="8"/>
        <v>151</v>
      </c>
      <c r="J42" s="8">
        <f t="shared" si="9"/>
        <v>29110</v>
      </c>
    </row>
    <row r="43" spans="1:10" x14ac:dyDescent="0.2">
      <c r="A43" s="6">
        <v>39354</v>
      </c>
      <c r="B43" s="19">
        <v>17161</v>
      </c>
      <c r="C43" s="19">
        <v>159</v>
      </c>
      <c r="D43" s="8">
        <f t="shared" si="5"/>
        <v>17320</v>
      </c>
      <c r="E43" s="19">
        <v>10870</v>
      </c>
      <c r="F43" s="19">
        <v>0</v>
      </c>
      <c r="G43" s="8">
        <f t="shared" si="6"/>
        <v>10870</v>
      </c>
      <c r="H43" s="8">
        <f t="shared" si="7"/>
        <v>28031</v>
      </c>
      <c r="I43" s="8">
        <f t="shared" si="8"/>
        <v>159</v>
      </c>
      <c r="J43" s="8">
        <f t="shared" si="9"/>
        <v>28190</v>
      </c>
    </row>
    <row r="44" spans="1:10" x14ac:dyDescent="0.2">
      <c r="A44" s="6">
        <v>39361</v>
      </c>
      <c r="B44" s="19">
        <v>17392</v>
      </c>
      <c r="C44" s="19">
        <v>283</v>
      </c>
      <c r="D44" s="8">
        <f t="shared" si="5"/>
        <v>17675</v>
      </c>
      <c r="E44" s="19">
        <v>10986</v>
      </c>
      <c r="F44" s="19">
        <v>0</v>
      </c>
      <c r="G44" s="8">
        <f t="shared" si="6"/>
        <v>10986</v>
      </c>
      <c r="H44" s="8">
        <f t="shared" si="7"/>
        <v>28378</v>
      </c>
      <c r="I44" s="8">
        <f t="shared" si="8"/>
        <v>283</v>
      </c>
      <c r="J44" s="8">
        <f t="shared" si="9"/>
        <v>28661</v>
      </c>
    </row>
    <row r="45" spans="1:10" x14ac:dyDescent="0.2">
      <c r="A45" s="6">
        <v>39368</v>
      </c>
      <c r="B45" s="19">
        <v>16914</v>
      </c>
      <c r="C45" s="19">
        <v>115</v>
      </c>
      <c r="D45" s="8">
        <f t="shared" si="5"/>
        <v>17029</v>
      </c>
      <c r="E45" s="19">
        <v>11257</v>
      </c>
      <c r="F45" s="19">
        <v>13</v>
      </c>
      <c r="G45" s="8">
        <f t="shared" si="6"/>
        <v>11270</v>
      </c>
      <c r="H45" s="8">
        <f t="shared" si="7"/>
        <v>28171</v>
      </c>
      <c r="I45" s="8">
        <f t="shared" si="8"/>
        <v>128</v>
      </c>
      <c r="J45" s="8">
        <f t="shared" si="9"/>
        <v>28299</v>
      </c>
    </row>
    <row r="46" spans="1:10" x14ac:dyDescent="0.2">
      <c r="A46" s="6">
        <v>39375</v>
      </c>
      <c r="B46" s="19">
        <v>16809</v>
      </c>
      <c r="C46" s="19">
        <v>274</v>
      </c>
      <c r="D46" s="8">
        <f t="shared" si="5"/>
        <v>17083</v>
      </c>
      <c r="E46" s="19">
        <v>10210</v>
      </c>
      <c r="F46" s="19">
        <v>0</v>
      </c>
      <c r="G46" s="8">
        <f t="shared" si="6"/>
        <v>10210</v>
      </c>
      <c r="H46" s="8">
        <f t="shared" si="7"/>
        <v>27019</v>
      </c>
      <c r="I46" s="8">
        <f t="shared" si="8"/>
        <v>274</v>
      </c>
      <c r="J46" s="8">
        <f t="shared" si="9"/>
        <v>27293</v>
      </c>
    </row>
    <row r="47" spans="1:10" x14ac:dyDescent="0.2">
      <c r="A47" s="6">
        <v>39382</v>
      </c>
      <c r="B47" s="19">
        <v>16213</v>
      </c>
      <c r="C47" s="19">
        <v>149</v>
      </c>
      <c r="D47" s="8">
        <f t="shared" si="5"/>
        <v>16362</v>
      </c>
      <c r="E47" s="19">
        <v>11136</v>
      </c>
      <c r="F47" s="19">
        <v>0</v>
      </c>
      <c r="G47" s="8">
        <f t="shared" si="6"/>
        <v>11136</v>
      </c>
      <c r="H47" s="8">
        <f t="shared" si="7"/>
        <v>27349</v>
      </c>
      <c r="I47" s="8">
        <f t="shared" si="8"/>
        <v>149</v>
      </c>
      <c r="J47" s="8">
        <f t="shared" si="9"/>
        <v>27498</v>
      </c>
    </row>
    <row r="48" spans="1:10" x14ac:dyDescent="0.2">
      <c r="A48" s="6">
        <v>39389</v>
      </c>
      <c r="B48" s="19">
        <v>15852</v>
      </c>
      <c r="C48" s="19">
        <v>149</v>
      </c>
      <c r="D48" s="8">
        <f t="shared" si="5"/>
        <v>16001</v>
      </c>
      <c r="E48" s="19">
        <v>11010</v>
      </c>
      <c r="F48" s="19">
        <v>0</v>
      </c>
      <c r="G48" s="8">
        <f t="shared" si="6"/>
        <v>11010</v>
      </c>
      <c r="H48" s="8">
        <f t="shared" si="7"/>
        <v>26862</v>
      </c>
      <c r="I48" s="8">
        <f t="shared" si="8"/>
        <v>149</v>
      </c>
      <c r="J48" s="8">
        <f t="shared" si="9"/>
        <v>27011</v>
      </c>
    </row>
    <row r="49" spans="1:10" x14ac:dyDescent="0.2">
      <c r="A49" s="6">
        <v>39396</v>
      </c>
      <c r="B49" s="19">
        <v>17103</v>
      </c>
      <c r="C49" s="19">
        <v>180</v>
      </c>
      <c r="D49" s="8">
        <f t="shared" si="5"/>
        <v>17283</v>
      </c>
      <c r="E49" s="19">
        <v>9280</v>
      </c>
      <c r="F49" s="19">
        <v>0</v>
      </c>
      <c r="G49" s="8">
        <f t="shared" si="6"/>
        <v>9280</v>
      </c>
      <c r="H49" s="8">
        <f t="shared" si="7"/>
        <v>26383</v>
      </c>
      <c r="I49" s="8">
        <f t="shared" si="8"/>
        <v>180</v>
      </c>
      <c r="J49" s="8">
        <f t="shared" si="9"/>
        <v>26563</v>
      </c>
    </row>
    <row r="50" spans="1:10" x14ac:dyDescent="0.2">
      <c r="A50" s="6">
        <v>39403</v>
      </c>
      <c r="B50" s="19">
        <v>17915</v>
      </c>
      <c r="C50" s="19">
        <v>149</v>
      </c>
      <c r="D50" s="8">
        <f t="shared" si="5"/>
        <v>18064</v>
      </c>
      <c r="E50" s="19">
        <v>9738</v>
      </c>
      <c r="F50" s="19">
        <v>0</v>
      </c>
      <c r="G50" s="8">
        <f t="shared" si="6"/>
        <v>9738</v>
      </c>
      <c r="H50" s="8">
        <f t="shared" si="7"/>
        <v>27653</v>
      </c>
      <c r="I50" s="8">
        <f t="shared" si="8"/>
        <v>149</v>
      </c>
      <c r="J50" s="8">
        <f t="shared" si="9"/>
        <v>27802</v>
      </c>
    </row>
    <row r="51" spans="1:10" x14ac:dyDescent="0.2">
      <c r="A51" s="6">
        <v>39410</v>
      </c>
      <c r="B51" s="19">
        <v>17959</v>
      </c>
      <c r="C51" s="19">
        <v>140</v>
      </c>
      <c r="D51" s="8">
        <f t="shared" si="5"/>
        <v>18099</v>
      </c>
      <c r="E51" s="19">
        <v>9927</v>
      </c>
      <c r="F51" s="19">
        <v>0</v>
      </c>
      <c r="G51" s="8">
        <f t="shared" si="6"/>
        <v>9927</v>
      </c>
      <c r="H51" s="8">
        <f t="shared" si="7"/>
        <v>27886</v>
      </c>
      <c r="I51" s="8">
        <f t="shared" si="8"/>
        <v>140</v>
      </c>
      <c r="J51" s="8">
        <f t="shared" si="9"/>
        <v>28026</v>
      </c>
    </row>
    <row r="52" spans="1:10" x14ac:dyDescent="0.2">
      <c r="A52" s="6">
        <v>39417</v>
      </c>
      <c r="B52" s="19">
        <v>17426</v>
      </c>
      <c r="C52" s="19">
        <v>152</v>
      </c>
      <c r="D52" s="8">
        <f t="shared" si="5"/>
        <v>17578</v>
      </c>
      <c r="E52" s="19">
        <v>10988</v>
      </c>
      <c r="F52" s="19">
        <v>97</v>
      </c>
      <c r="G52" s="8">
        <f t="shared" si="6"/>
        <v>11085</v>
      </c>
      <c r="H52" s="8">
        <f t="shared" si="7"/>
        <v>28414</v>
      </c>
      <c r="I52" s="8">
        <f t="shared" si="8"/>
        <v>249</v>
      </c>
      <c r="J52" s="8">
        <f t="shared" si="9"/>
        <v>28663</v>
      </c>
    </row>
    <row r="53" spans="1:10" x14ac:dyDescent="0.2">
      <c r="A53" s="6">
        <v>39424</v>
      </c>
      <c r="B53" s="19">
        <v>18441</v>
      </c>
      <c r="C53" s="19">
        <v>124</v>
      </c>
      <c r="D53" s="8">
        <f t="shared" si="5"/>
        <v>18565</v>
      </c>
      <c r="E53" s="19">
        <v>9889</v>
      </c>
      <c r="F53" s="19">
        <v>0</v>
      </c>
      <c r="G53" s="8">
        <f t="shared" si="6"/>
        <v>9889</v>
      </c>
      <c r="H53" s="8">
        <f t="shared" si="7"/>
        <v>28330</v>
      </c>
      <c r="I53" s="8">
        <f t="shared" si="8"/>
        <v>124</v>
      </c>
      <c r="J53" s="8">
        <f t="shared" si="9"/>
        <v>28454</v>
      </c>
    </row>
    <row r="54" spans="1:10" x14ac:dyDescent="0.2">
      <c r="A54" s="6">
        <v>39431</v>
      </c>
      <c r="B54" s="19">
        <v>17368</v>
      </c>
      <c r="C54" s="19">
        <v>141</v>
      </c>
      <c r="D54" s="8">
        <f t="shared" si="5"/>
        <v>17509</v>
      </c>
      <c r="E54" s="19">
        <v>11207</v>
      </c>
      <c r="F54" s="19">
        <v>0</v>
      </c>
      <c r="G54" s="8">
        <f t="shared" si="6"/>
        <v>11207</v>
      </c>
      <c r="H54" s="8">
        <f t="shared" si="7"/>
        <v>28575</v>
      </c>
      <c r="I54" s="8">
        <f t="shared" si="8"/>
        <v>141</v>
      </c>
      <c r="J54" s="8">
        <f t="shared" si="9"/>
        <v>28716</v>
      </c>
    </row>
    <row r="55" spans="1:10" x14ac:dyDescent="0.2">
      <c r="A55" s="6">
        <v>39438</v>
      </c>
      <c r="B55" s="19">
        <v>14700</v>
      </c>
      <c r="C55" s="19">
        <v>0</v>
      </c>
      <c r="D55" s="8">
        <f t="shared" si="5"/>
        <v>14700</v>
      </c>
      <c r="E55" s="19">
        <v>7058</v>
      </c>
      <c r="F55" s="19">
        <v>0</v>
      </c>
      <c r="G55" s="8">
        <f t="shared" si="6"/>
        <v>7058</v>
      </c>
      <c r="H55" s="8">
        <f t="shared" si="7"/>
        <v>21758</v>
      </c>
      <c r="I55" s="8">
        <f t="shared" si="8"/>
        <v>0</v>
      </c>
      <c r="J55" s="8">
        <f t="shared" si="9"/>
        <v>21758</v>
      </c>
    </row>
    <row r="56" spans="1:10" x14ac:dyDescent="0.2">
      <c r="A56" s="9">
        <v>39445</v>
      </c>
      <c r="B56" s="20">
        <v>8469</v>
      </c>
      <c r="C56" s="20">
        <v>0</v>
      </c>
      <c r="D56" s="10">
        <f t="shared" si="5"/>
        <v>8469</v>
      </c>
      <c r="E56" s="20">
        <v>4170</v>
      </c>
      <c r="F56" s="20">
        <v>0</v>
      </c>
      <c r="G56" s="10">
        <f t="shared" si="6"/>
        <v>4170</v>
      </c>
      <c r="H56" s="10">
        <f t="shared" si="7"/>
        <v>12639</v>
      </c>
      <c r="I56" s="10">
        <f t="shared" si="8"/>
        <v>0</v>
      </c>
      <c r="J56" s="10">
        <f t="shared" si="9"/>
        <v>12639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0">B5+B6+B7+B8+B9</f>
        <v>67340</v>
      </c>
      <c r="C58" s="7">
        <f t="shared" si="10"/>
        <v>0</v>
      </c>
      <c r="D58" s="7">
        <f t="shared" si="10"/>
        <v>67340</v>
      </c>
      <c r="E58" s="7">
        <f t="shared" si="10"/>
        <v>48948</v>
      </c>
      <c r="F58" s="7">
        <f t="shared" si="10"/>
        <v>0</v>
      </c>
      <c r="G58" s="7">
        <f t="shared" si="10"/>
        <v>48948</v>
      </c>
      <c r="H58" s="7">
        <f t="shared" si="10"/>
        <v>116288</v>
      </c>
      <c r="I58" s="7">
        <f t="shared" si="10"/>
        <v>0</v>
      </c>
      <c r="J58" s="7">
        <f t="shared" si="10"/>
        <v>116288</v>
      </c>
    </row>
    <row r="59" spans="1:10" x14ac:dyDescent="0.2">
      <c r="A59" s="13" t="s">
        <v>10</v>
      </c>
      <c r="B59" s="8">
        <f t="shared" ref="B59:J59" si="11">B10+B11+B12+B13</f>
        <v>58049</v>
      </c>
      <c r="C59" s="8">
        <f t="shared" si="11"/>
        <v>0</v>
      </c>
      <c r="D59" s="8">
        <f t="shared" si="11"/>
        <v>58049</v>
      </c>
      <c r="E59" s="8">
        <f t="shared" si="11"/>
        <v>39643</v>
      </c>
      <c r="F59" s="8">
        <f t="shared" si="11"/>
        <v>0</v>
      </c>
      <c r="G59" s="8">
        <f t="shared" si="11"/>
        <v>39643</v>
      </c>
      <c r="H59" s="8">
        <f t="shared" si="11"/>
        <v>97692</v>
      </c>
      <c r="I59" s="8">
        <f t="shared" si="11"/>
        <v>0</v>
      </c>
      <c r="J59" s="8">
        <f t="shared" si="11"/>
        <v>97692</v>
      </c>
    </row>
    <row r="60" spans="1:10" x14ac:dyDescent="0.2">
      <c r="A60" s="13" t="s">
        <v>11</v>
      </c>
      <c r="B60" s="8">
        <f t="shared" ref="B60:J60" si="12">B14+B15+B16+B17</f>
        <v>56455</v>
      </c>
      <c r="C60" s="8">
        <f t="shared" si="12"/>
        <v>0</v>
      </c>
      <c r="D60" s="8">
        <f t="shared" si="12"/>
        <v>56455</v>
      </c>
      <c r="E60" s="8">
        <f t="shared" si="12"/>
        <v>37768</v>
      </c>
      <c r="F60" s="8">
        <f t="shared" si="12"/>
        <v>0</v>
      </c>
      <c r="G60" s="8">
        <f t="shared" si="12"/>
        <v>37768</v>
      </c>
      <c r="H60" s="8">
        <f t="shared" si="12"/>
        <v>94223</v>
      </c>
      <c r="I60" s="8">
        <f t="shared" si="12"/>
        <v>0</v>
      </c>
      <c r="J60" s="8">
        <f t="shared" si="12"/>
        <v>94223</v>
      </c>
    </row>
    <row r="61" spans="1:10" x14ac:dyDescent="0.2">
      <c r="A61" s="13" t="s">
        <v>12</v>
      </c>
      <c r="B61" s="8">
        <f t="shared" ref="B61:J61" si="13">B18+B19+B20+B21+B22</f>
        <v>67496</v>
      </c>
      <c r="C61" s="8">
        <f t="shared" si="13"/>
        <v>0</v>
      </c>
      <c r="D61" s="8">
        <f t="shared" si="13"/>
        <v>67496</v>
      </c>
      <c r="E61" s="8">
        <f t="shared" si="13"/>
        <v>51754</v>
      </c>
      <c r="F61" s="8">
        <f t="shared" si="13"/>
        <v>0</v>
      </c>
      <c r="G61" s="8">
        <f t="shared" si="13"/>
        <v>51754</v>
      </c>
      <c r="H61" s="8">
        <f t="shared" si="13"/>
        <v>119250</v>
      </c>
      <c r="I61" s="8">
        <f t="shared" si="13"/>
        <v>0</v>
      </c>
      <c r="J61" s="8">
        <f t="shared" si="13"/>
        <v>119250</v>
      </c>
    </row>
    <row r="62" spans="1:10" x14ac:dyDescent="0.2">
      <c r="A62" s="13" t="s">
        <v>13</v>
      </c>
      <c r="B62" s="8">
        <f t="shared" ref="B62:J62" si="14">B23+B24+B25+B26</f>
        <v>51643</v>
      </c>
      <c r="C62" s="8">
        <f t="shared" si="14"/>
        <v>0</v>
      </c>
      <c r="D62" s="8">
        <f t="shared" si="14"/>
        <v>51643</v>
      </c>
      <c r="E62" s="8">
        <f t="shared" si="14"/>
        <v>40280</v>
      </c>
      <c r="F62" s="8">
        <f t="shared" si="14"/>
        <v>0</v>
      </c>
      <c r="G62" s="8">
        <f t="shared" si="14"/>
        <v>40280</v>
      </c>
      <c r="H62" s="8">
        <f t="shared" si="14"/>
        <v>91923</v>
      </c>
      <c r="I62" s="8">
        <f t="shared" si="14"/>
        <v>0</v>
      </c>
      <c r="J62" s="8">
        <f t="shared" si="14"/>
        <v>91923</v>
      </c>
    </row>
    <row r="63" spans="1:10" x14ac:dyDescent="0.2">
      <c r="A63" s="13" t="s">
        <v>14</v>
      </c>
      <c r="B63" s="8">
        <f t="shared" ref="B63:J63" si="15">B27+B28+B29+B30</f>
        <v>60643</v>
      </c>
      <c r="C63" s="8">
        <f t="shared" si="15"/>
        <v>0</v>
      </c>
      <c r="D63" s="8">
        <f t="shared" si="15"/>
        <v>60643</v>
      </c>
      <c r="E63" s="8">
        <f t="shared" si="15"/>
        <v>40279</v>
      </c>
      <c r="F63" s="8">
        <f t="shared" si="15"/>
        <v>0</v>
      </c>
      <c r="G63" s="8">
        <f t="shared" si="15"/>
        <v>40279</v>
      </c>
      <c r="H63" s="8">
        <f t="shared" si="15"/>
        <v>100922</v>
      </c>
      <c r="I63" s="8">
        <f t="shared" si="15"/>
        <v>0</v>
      </c>
      <c r="J63" s="8">
        <f t="shared" si="15"/>
        <v>100922</v>
      </c>
    </row>
    <row r="64" spans="1:10" x14ac:dyDescent="0.2">
      <c r="A64" s="13" t="s">
        <v>15</v>
      </c>
      <c r="B64" s="8">
        <f t="shared" ref="B64:J64" si="16">B31+B32+B33+B34+B35</f>
        <v>74647</v>
      </c>
      <c r="C64" s="8">
        <f t="shared" si="16"/>
        <v>0</v>
      </c>
      <c r="D64" s="8">
        <f t="shared" si="16"/>
        <v>74647</v>
      </c>
      <c r="E64" s="8">
        <f t="shared" si="16"/>
        <v>46759</v>
      </c>
      <c r="F64" s="8">
        <f t="shared" si="16"/>
        <v>0</v>
      </c>
      <c r="G64" s="8">
        <f t="shared" si="16"/>
        <v>46759</v>
      </c>
      <c r="H64" s="8">
        <f t="shared" si="16"/>
        <v>121406</v>
      </c>
      <c r="I64" s="8">
        <f t="shared" si="16"/>
        <v>0</v>
      </c>
      <c r="J64" s="8">
        <f t="shared" si="16"/>
        <v>121406</v>
      </c>
    </row>
    <row r="65" spans="1:10" x14ac:dyDescent="0.2">
      <c r="A65" s="13" t="s">
        <v>16</v>
      </c>
      <c r="B65" s="8">
        <f t="shared" ref="B65:J65" si="17">B36+B37+B38+B39</f>
        <v>66861</v>
      </c>
      <c r="C65" s="8">
        <f t="shared" si="17"/>
        <v>342</v>
      </c>
      <c r="D65" s="8">
        <f t="shared" si="17"/>
        <v>67203</v>
      </c>
      <c r="E65" s="8">
        <f t="shared" si="17"/>
        <v>37584</v>
      </c>
      <c r="F65" s="8">
        <f t="shared" si="17"/>
        <v>74</v>
      </c>
      <c r="G65" s="8">
        <f t="shared" si="17"/>
        <v>37658</v>
      </c>
      <c r="H65" s="8">
        <f t="shared" si="17"/>
        <v>104445</v>
      </c>
      <c r="I65" s="8">
        <f t="shared" si="17"/>
        <v>416</v>
      </c>
      <c r="J65" s="8">
        <f t="shared" si="17"/>
        <v>104861</v>
      </c>
    </row>
    <row r="66" spans="1:10" x14ac:dyDescent="0.2">
      <c r="A66" s="13" t="s">
        <v>17</v>
      </c>
      <c r="B66" s="8">
        <f t="shared" ref="B66:J66" si="18">B40+B41+B42+B43</f>
        <v>70792</v>
      </c>
      <c r="C66" s="8">
        <f t="shared" si="18"/>
        <v>652</v>
      </c>
      <c r="D66" s="8">
        <f t="shared" si="18"/>
        <v>71444</v>
      </c>
      <c r="E66" s="8">
        <f t="shared" si="18"/>
        <v>41184</v>
      </c>
      <c r="F66" s="8">
        <f t="shared" si="18"/>
        <v>294</v>
      </c>
      <c r="G66" s="8">
        <f t="shared" si="18"/>
        <v>41478</v>
      </c>
      <c r="H66" s="8">
        <f t="shared" si="18"/>
        <v>111976</v>
      </c>
      <c r="I66" s="8">
        <f t="shared" si="18"/>
        <v>946</v>
      </c>
      <c r="J66" s="8">
        <f t="shared" si="18"/>
        <v>112922</v>
      </c>
    </row>
    <row r="67" spans="1:10" x14ac:dyDescent="0.2">
      <c r="A67" s="13" t="s">
        <v>18</v>
      </c>
      <c r="B67" s="8">
        <f t="shared" ref="B67:J67" si="19">B44+B45+B46+B47+B48</f>
        <v>83180</v>
      </c>
      <c r="C67" s="8">
        <f t="shared" si="19"/>
        <v>970</v>
      </c>
      <c r="D67" s="8">
        <f t="shared" si="19"/>
        <v>84150</v>
      </c>
      <c r="E67" s="8">
        <f t="shared" si="19"/>
        <v>54599</v>
      </c>
      <c r="F67" s="8">
        <f t="shared" si="19"/>
        <v>13</v>
      </c>
      <c r="G67" s="8">
        <f t="shared" si="19"/>
        <v>54612</v>
      </c>
      <c r="H67" s="8">
        <f t="shared" si="19"/>
        <v>137779</v>
      </c>
      <c r="I67" s="8">
        <f t="shared" si="19"/>
        <v>983</v>
      </c>
      <c r="J67" s="8">
        <f t="shared" si="19"/>
        <v>138762</v>
      </c>
    </row>
    <row r="68" spans="1:10" x14ac:dyDescent="0.2">
      <c r="A68" s="13" t="s">
        <v>19</v>
      </c>
      <c r="B68" s="8">
        <f t="shared" ref="B68:J68" si="20">B49+B50+B51+B52</f>
        <v>70403</v>
      </c>
      <c r="C68" s="8">
        <f t="shared" si="20"/>
        <v>621</v>
      </c>
      <c r="D68" s="8">
        <f t="shared" si="20"/>
        <v>71024</v>
      </c>
      <c r="E68" s="8">
        <f t="shared" si="20"/>
        <v>39933</v>
      </c>
      <c r="F68" s="8">
        <f t="shared" si="20"/>
        <v>97</v>
      </c>
      <c r="G68" s="8">
        <f t="shared" si="20"/>
        <v>40030</v>
      </c>
      <c r="H68" s="8">
        <f t="shared" si="20"/>
        <v>110336</v>
      </c>
      <c r="I68" s="8">
        <f t="shared" si="20"/>
        <v>718</v>
      </c>
      <c r="J68" s="8">
        <f t="shared" si="20"/>
        <v>111054</v>
      </c>
    </row>
    <row r="69" spans="1:10" x14ac:dyDescent="0.2">
      <c r="A69" s="14" t="s">
        <v>20</v>
      </c>
      <c r="B69" s="10">
        <f t="shared" ref="B69:J69" si="21">B53+B54+B55+B56</f>
        <v>58978</v>
      </c>
      <c r="C69" s="10">
        <f t="shared" si="21"/>
        <v>265</v>
      </c>
      <c r="D69" s="10">
        <f t="shared" si="21"/>
        <v>59243</v>
      </c>
      <c r="E69" s="10">
        <f t="shared" si="21"/>
        <v>32324</v>
      </c>
      <c r="F69" s="10">
        <f t="shared" si="21"/>
        <v>0</v>
      </c>
      <c r="G69" s="10">
        <f t="shared" si="21"/>
        <v>32324</v>
      </c>
      <c r="H69" s="10">
        <f t="shared" si="21"/>
        <v>91302</v>
      </c>
      <c r="I69" s="10">
        <f t="shared" si="21"/>
        <v>265</v>
      </c>
      <c r="J69" s="10">
        <f t="shared" si="21"/>
        <v>91567</v>
      </c>
    </row>
    <row r="71" spans="1:10" x14ac:dyDescent="0.2">
      <c r="A71" s="12" t="s">
        <v>21</v>
      </c>
      <c r="B71" s="7">
        <f t="shared" ref="B71:J71" si="22">B58+B59+B60</f>
        <v>181844</v>
      </c>
      <c r="C71" s="7">
        <f t="shared" si="22"/>
        <v>0</v>
      </c>
      <c r="D71" s="7">
        <f t="shared" si="22"/>
        <v>181844</v>
      </c>
      <c r="E71" s="7">
        <f t="shared" si="22"/>
        <v>126359</v>
      </c>
      <c r="F71" s="7">
        <f t="shared" si="22"/>
        <v>0</v>
      </c>
      <c r="G71" s="7">
        <f t="shared" si="22"/>
        <v>126359</v>
      </c>
      <c r="H71" s="7">
        <f t="shared" si="22"/>
        <v>308203</v>
      </c>
      <c r="I71" s="7">
        <f t="shared" si="22"/>
        <v>0</v>
      </c>
      <c r="J71" s="7">
        <f t="shared" si="22"/>
        <v>308203</v>
      </c>
    </row>
    <row r="72" spans="1:10" x14ac:dyDescent="0.2">
      <c r="A72" s="13" t="s">
        <v>22</v>
      </c>
      <c r="B72" s="8">
        <f t="shared" ref="B72:J72" si="23">B61+B62+B63</f>
        <v>179782</v>
      </c>
      <c r="C72" s="8">
        <f t="shared" si="23"/>
        <v>0</v>
      </c>
      <c r="D72" s="8">
        <f t="shared" si="23"/>
        <v>179782</v>
      </c>
      <c r="E72" s="8">
        <f t="shared" si="23"/>
        <v>132313</v>
      </c>
      <c r="F72" s="8">
        <f t="shared" si="23"/>
        <v>0</v>
      </c>
      <c r="G72" s="8">
        <f t="shared" si="23"/>
        <v>132313</v>
      </c>
      <c r="H72" s="8">
        <f t="shared" si="23"/>
        <v>312095</v>
      </c>
      <c r="I72" s="8">
        <f t="shared" si="23"/>
        <v>0</v>
      </c>
      <c r="J72" s="8">
        <f t="shared" si="23"/>
        <v>312095</v>
      </c>
    </row>
    <row r="73" spans="1:10" x14ac:dyDescent="0.2">
      <c r="A73" s="13" t="s">
        <v>23</v>
      </c>
      <c r="B73" s="8">
        <f t="shared" ref="B73:J73" si="24">B64+B65+B66</f>
        <v>212300</v>
      </c>
      <c r="C73" s="8">
        <f t="shared" si="24"/>
        <v>994</v>
      </c>
      <c r="D73" s="8">
        <f t="shared" si="24"/>
        <v>213294</v>
      </c>
      <c r="E73" s="8">
        <f t="shared" si="24"/>
        <v>125527</v>
      </c>
      <c r="F73" s="8">
        <f t="shared" si="24"/>
        <v>368</v>
      </c>
      <c r="G73" s="8">
        <f t="shared" si="24"/>
        <v>125895</v>
      </c>
      <c r="H73" s="8">
        <f t="shared" si="24"/>
        <v>337827</v>
      </c>
      <c r="I73" s="8">
        <f t="shared" si="24"/>
        <v>1362</v>
      </c>
      <c r="J73" s="8">
        <f t="shared" si="24"/>
        <v>339189</v>
      </c>
    </row>
    <row r="74" spans="1:10" x14ac:dyDescent="0.2">
      <c r="A74" s="14" t="s">
        <v>24</v>
      </c>
      <c r="B74" s="10">
        <f t="shared" ref="B74:J74" si="25">B67+B68+B69</f>
        <v>212561</v>
      </c>
      <c r="C74" s="10">
        <f t="shared" si="25"/>
        <v>1856</v>
      </c>
      <c r="D74" s="10">
        <f t="shared" si="25"/>
        <v>214417</v>
      </c>
      <c r="E74" s="10">
        <f t="shared" si="25"/>
        <v>126856</v>
      </c>
      <c r="F74" s="10">
        <f t="shared" si="25"/>
        <v>110</v>
      </c>
      <c r="G74" s="10">
        <f t="shared" si="25"/>
        <v>126966</v>
      </c>
      <c r="H74" s="10">
        <f t="shared" si="25"/>
        <v>339417</v>
      </c>
      <c r="I74" s="10">
        <f t="shared" si="25"/>
        <v>1966</v>
      </c>
      <c r="J74" s="10">
        <f t="shared" si="25"/>
        <v>341383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6">SUM(B71:B74)</f>
        <v>786487</v>
      </c>
      <c r="C76" s="17">
        <f t="shared" si="26"/>
        <v>2850</v>
      </c>
      <c r="D76" s="17">
        <f t="shared" si="26"/>
        <v>789337</v>
      </c>
      <c r="E76" s="17">
        <f t="shared" si="26"/>
        <v>511055</v>
      </c>
      <c r="F76" s="17">
        <f t="shared" si="26"/>
        <v>478</v>
      </c>
      <c r="G76" s="17">
        <f t="shared" si="26"/>
        <v>511533</v>
      </c>
      <c r="H76" s="17">
        <f t="shared" si="26"/>
        <v>1297542</v>
      </c>
      <c r="I76" s="17">
        <f t="shared" si="26"/>
        <v>3328</v>
      </c>
      <c r="J76" s="17">
        <f t="shared" si="26"/>
        <v>1300870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6"/>
  <sheetViews>
    <sheetView topLeftCell="A37" zoomScale="75" workbookViewId="0">
      <selection activeCell="L50" sqref="L50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31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39452</v>
      </c>
      <c r="B5" s="18">
        <v>14787</v>
      </c>
      <c r="C5" s="18">
        <v>0</v>
      </c>
      <c r="D5" s="7">
        <v>14787</v>
      </c>
      <c r="E5" s="19">
        <v>6991</v>
      </c>
      <c r="F5" s="19">
        <v>0</v>
      </c>
      <c r="G5" s="8">
        <v>6991</v>
      </c>
      <c r="H5" s="8">
        <v>21778</v>
      </c>
      <c r="I5" s="8">
        <v>0</v>
      </c>
      <c r="J5" s="7">
        <v>21778</v>
      </c>
    </row>
    <row r="6" spans="1:10" x14ac:dyDescent="0.2">
      <c r="A6" s="6">
        <v>39459</v>
      </c>
      <c r="B6" s="19">
        <v>18486</v>
      </c>
      <c r="C6" s="19">
        <v>110</v>
      </c>
      <c r="D6" s="8">
        <v>18596</v>
      </c>
      <c r="E6" s="19">
        <v>8429</v>
      </c>
      <c r="F6" s="19">
        <v>0</v>
      </c>
      <c r="G6" s="8">
        <v>8429</v>
      </c>
      <c r="H6" s="8">
        <v>26915</v>
      </c>
      <c r="I6" s="8">
        <v>110</v>
      </c>
      <c r="J6" s="8">
        <v>27025</v>
      </c>
    </row>
    <row r="7" spans="1:10" x14ac:dyDescent="0.2">
      <c r="A7" s="6">
        <v>39466</v>
      </c>
      <c r="B7" s="19">
        <v>18038</v>
      </c>
      <c r="C7" s="19">
        <v>0</v>
      </c>
      <c r="D7" s="8">
        <v>18038</v>
      </c>
      <c r="E7" s="19">
        <v>8368</v>
      </c>
      <c r="F7" s="19">
        <v>0</v>
      </c>
      <c r="G7" s="8">
        <v>8368</v>
      </c>
      <c r="H7" s="8">
        <v>26406</v>
      </c>
      <c r="I7" s="8">
        <v>0</v>
      </c>
      <c r="J7" s="8">
        <v>26406</v>
      </c>
    </row>
    <row r="8" spans="1:10" x14ac:dyDescent="0.2">
      <c r="A8" s="6">
        <v>39473</v>
      </c>
      <c r="B8" s="19">
        <v>16119</v>
      </c>
      <c r="C8" s="19">
        <v>0</v>
      </c>
      <c r="D8" s="8">
        <v>16119</v>
      </c>
      <c r="E8" s="19">
        <v>9580</v>
      </c>
      <c r="F8" s="19">
        <v>0</v>
      </c>
      <c r="G8" s="8">
        <v>9580</v>
      </c>
      <c r="H8" s="8">
        <v>25699</v>
      </c>
      <c r="I8" s="8">
        <v>0</v>
      </c>
      <c r="J8" s="8">
        <v>25699</v>
      </c>
    </row>
    <row r="9" spans="1:10" x14ac:dyDescent="0.2">
      <c r="A9" s="6">
        <v>39480</v>
      </c>
      <c r="B9" s="19">
        <v>17587</v>
      </c>
      <c r="C9" s="19">
        <v>0</v>
      </c>
      <c r="D9" s="8">
        <v>17587</v>
      </c>
      <c r="E9" s="19">
        <v>7129</v>
      </c>
      <c r="F9" s="19">
        <v>0</v>
      </c>
      <c r="G9" s="8">
        <v>7129</v>
      </c>
      <c r="H9" s="8">
        <v>24716</v>
      </c>
      <c r="I9" s="8">
        <v>0</v>
      </c>
      <c r="J9" s="8">
        <v>24716</v>
      </c>
    </row>
    <row r="10" spans="1:10" x14ac:dyDescent="0.2">
      <c r="A10" s="6">
        <v>39487</v>
      </c>
      <c r="B10" s="19">
        <v>16189</v>
      </c>
      <c r="C10" s="19">
        <v>0</v>
      </c>
      <c r="D10" s="8">
        <f t="shared" ref="D10:D53" si="0">B10+C10</f>
        <v>16189</v>
      </c>
      <c r="E10" s="19">
        <v>7992</v>
      </c>
      <c r="F10" s="19">
        <v>0</v>
      </c>
      <c r="G10" s="8">
        <f t="shared" ref="G10:G32" si="1">E10+F10</f>
        <v>7992</v>
      </c>
      <c r="H10" s="8">
        <f t="shared" ref="H10:H32" si="2">B10+E10</f>
        <v>24181</v>
      </c>
      <c r="I10" s="8">
        <f t="shared" ref="I10:I32" si="3">C10+F10</f>
        <v>0</v>
      </c>
      <c r="J10" s="8">
        <f t="shared" ref="J10:J32" si="4">H10+I10</f>
        <v>24181</v>
      </c>
    </row>
    <row r="11" spans="1:10" x14ac:dyDescent="0.2">
      <c r="A11" s="6">
        <v>39494</v>
      </c>
      <c r="B11" s="19">
        <v>15953</v>
      </c>
      <c r="C11" s="19">
        <v>0</v>
      </c>
      <c r="D11" s="8">
        <f t="shared" si="0"/>
        <v>15953</v>
      </c>
      <c r="E11" s="19">
        <v>9271</v>
      </c>
      <c r="F11" s="19">
        <v>0</v>
      </c>
      <c r="G11" s="8">
        <f t="shared" si="1"/>
        <v>9271</v>
      </c>
      <c r="H11" s="8">
        <f t="shared" si="2"/>
        <v>25224</v>
      </c>
      <c r="I11" s="8">
        <f t="shared" si="3"/>
        <v>0</v>
      </c>
      <c r="J11" s="8">
        <f t="shared" si="4"/>
        <v>25224</v>
      </c>
    </row>
    <row r="12" spans="1:10" x14ac:dyDescent="0.2">
      <c r="A12" s="6">
        <v>39501</v>
      </c>
      <c r="B12" s="19">
        <v>16561</v>
      </c>
      <c r="C12" s="19">
        <v>0</v>
      </c>
      <c r="D12" s="8">
        <f t="shared" si="0"/>
        <v>16561</v>
      </c>
      <c r="E12" s="19">
        <v>8381</v>
      </c>
      <c r="F12" s="19">
        <v>0</v>
      </c>
      <c r="G12" s="8">
        <f t="shared" si="1"/>
        <v>8381</v>
      </c>
      <c r="H12" s="8">
        <f t="shared" si="2"/>
        <v>24942</v>
      </c>
      <c r="I12" s="8">
        <f t="shared" si="3"/>
        <v>0</v>
      </c>
      <c r="J12" s="8">
        <f t="shared" si="4"/>
        <v>24942</v>
      </c>
    </row>
    <row r="13" spans="1:10" x14ac:dyDescent="0.2">
      <c r="A13" s="6">
        <v>39508</v>
      </c>
      <c r="B13" s="19">
        <v>15193</v>
      </c>
      <c r="C13" s="19">
        <v>0</v>
      </c>
      <c r="D13" s="8">
        <f t="shared" si="0"/>
        <v>15193</v>
      </c>
      <c r="E13" s="19">
        <v>9742</v>
      </c>
      <c r="F13" s="19">
        <v>0</v>
      </c>
      <c r="G13" s="8">
        <f t="shared" si="1"/>
        <v>9742</v>
      </c>
      <c r="H13" s="8">
        <f t="shared" si="2"/>
        <v>24935</v>
      </c>
      <c r="I13" s="8">
        <f t="shared" si="3"/>
        <v>0</v>
      </c>
      <c r="J13" s="8">
        <f t="shared" si="4"/>
        <v>24935</v>
      </c>
    </row>
    <row r="14" spans="1:10" x14ac:dyDescent="0.2">
      <c r="A14" s="6">
        <v>39515</v>
      </c>
      <c r="B14" s="19">
        <v>15891</v>
      </c>
      <c r="C14" s="19">
        <v>0</v>
      </c>
      <c r="D14" s="8">
        <f t="shared" si="0"/>
        <v>15891</v>
      </c>
      <c r="E14" s="19">
        <v>9227</v>
      </c>
      <c r="F14" s="19">
        <v>0</v>
      </c>
      <c r="G14" s="8">
        <f t="shared" si="1"/>
        <v>9227</v>
      </c>
      <c r="H14" s="8">
        <f t="shared" si="2"/>
        <v>25118</v>
      </c>
      <c r="I14" s="8">
        <f t="shared" si="3"/>
        <v>0</v>
      </c>
      <c r="J14" s="8">
        <f t="shared" si="4"/>
        <v>25118</v>
      </c>
    </row>
    <row r="15" spans="1:10" x14ac:dyDescent="0.2">
      <c r="A15" s="6">
        <v>39522</v>
      </c>
      <c r="B15" s="19">
        <v>15036</v>
      </c>
      <c r="C15" s="19">
        <v>0</v>
      </c>
      <c r="D15" s="8">
        <f t="shared" si="0"/>
        <v>15036</v>
      </c>
      <c r="E15" s="19">
        <v>8083</v>
      </c>
      <c r="F15" s="19">
        <v>0</v>
      </c>
      <c r="G15" s="8">
        <f t="shared" si="1"/>
        <v>8083</v>
      </c>
      <c r="H15" s="8">
        <f t="shared" si="2"/>
        <v>23119</v>
      </c>
      <c r="I15" s="8">
        <f t="shared" si="3"/>
        <v>0</v>
      </c>
      <c r="J15" s="8">
        <f t="shared" si="4"/>
        <v>23119</v>
      </c>
    </row>
    <row r="16" spans="1:10" x14ac:dyDescent="0.2">
      <c r="A16" s="6">
        <v>39529</v>
      </c>
      <c r="B16" s="19">
        <v>14132</v>
      </c>
      <c r="C16" s="19">
        <v>0</v>
      </c>
      <c r="D16" s="8">
        <f t="shared" si="0"/>
        <v>14132</v>
      </c>
      <c r="E16" s="19">
        <v>7594</v>
      </c>
      <c r="F16" s="19">
        <v>0</v>
      </c>
      <c r="G16" s="8">
        <f t="shared" si="1"/>
        <v>7594</v>
      </c>
      <c r="H16" s="8">
        <f t="shared" si="2"/>
        <v>21726</v>
      </c>
      <c r="I16" s="8">
        <f t="shared" si="3"/>
        <v>0</v>
      </c>
      <c r="J16" s="8">
        <f t="shared" si="4"/>
        <v>21726</v>
      </c>
    </row>
    <row r="17" spans="1:10" x14ac:dyDescent="0.2">
      <c r="A17" s="6">
        <v>39536</v>
      </c>
      <c r="B17" s="19">
        <v>14289</v>
      </c>
      <c r="C17" s="19">
        <v>0</v>
      </c>
      <c r="D17" s="8">
        <f t="shared" si="0"/>
        <v>14289</v>
      </c>
      <c r="E17" s="19">
        <v>6482</v>
      </c>
      <c r="F17" s="19">
        <v>0</v>
      </c>
      <c r="G17" s="8">
        <f t="shared" si="1"/>
        <v>6482</v>
      </c>
      <c r="H17" s="8">
        <f t="shared" si="2"/>
        <v>20771</v>
      </c>
      <c r="I17" s="8">
        <f t="shared" si="3"/>
        <v>0</v>
      </c>
      <c r="J17" s="8">
        <f t="shared" si="4"/>
        <v>20771</v>
      </c>
    </row>
    <row r="18" spans="1:10" x14ac:dyDescent="0.2">
      <c r="A18" s="6">
        <v>39543</v>
      </c>
      <c r="B18" s="19">
        <v>16565</v>
      </c>
      <c r="C18" s="19">
        <v>0</v>
      </c>
      <c r="D18" s="8">
        <f t="shared" si="0"/>
        <v>16565</v>
      </c>
      <c r="E18" s="19">
        <v>8990</v>
      </c>
      <c r="F18" s="19">
        <v>0</v>
      </c>
      <c r="G18" s="8">
        <f t="shared" si="1"/>
        <v>8990</v>
      </c>
      <c r="H18" s="8">
        <f t="shared" si="2"/>
        <v>25555</v>
      </c>
      <c r="I18" s="8">
        <f t="shared" si="3"/>
        <v>0</v>
      </c>
      <c r="J18" s="8">
        <f t="shared" si="4"/>
        <v>25555</v>
      </c>
    </row>
    <row r="19" spans="1:10" x14ac:dyDescent="0.2">
      <c r="A19" s="6">
        <v>39550</v>
      </c>
      <c r="B19" s="19">
        <v>17064</v>
      </c>
      <c r="C19" s="19">
        <v>0</v>
      </c>
      <c r="D19" s="8">
        <f t="shared" si="0"/>
        <v>17064</v>
      </c>
      <c r="E19" s="19">
        <v>8743</v>
      </c>
      <c r="F19" s="19">
        <v>0</v>
      </c>
      <c r="G19" s="8">
        <f t="shared" si="1"/>
        <v>8743</v>
      </c>
      <c r="H19" s="8">
        <f t="shared" si="2"/>
        <v>25807</v>
      </c>
      <c r="I19" s="8">
        <f t="shared" si="3"/>
        <v>0</v>
      </c>
      <c r="J19" s="8">
        <f t="shared" si="4"/>
        <v>25807</v>
      </c>
    </row>
    <row r="20" spans="1:10" x14ac:dyDescent="0.2">
      <c r="A20" s="6">
        <v>39557</v>
      </c>
      <c r="B20" s="19">
        <v>16203</v>
      </c>
      <c r="C20" s="19">
        <v>79</v>
      </c>
      <c r="D20" s="8">
        <f t="shared" si="0"/>
        <v>16282</v>
      </c>
      <c r="E20" s="19">
        <v>9234</v>
      </c>
      <c r="F20" s="19">
        <v>0</v>
      </c>
      <c r="G20" s="8">
        <f t="shared" si="1"/>
        <v>9234</v>
      </c>
      <c r="H20" s="8">
        <f t="shared" si="2"/>
        <v>25437</v>
      </c>
      <c r="I20" s="8">
        <f t="shared" si="3"/>
        <v>79</v>
      </c>
      <c r="J20" s="8">
        <f t="shared" si="4"/>
        <v>25516</v>
      </c>
    </row>
    <row r="21" spans="1:10" x14ac:dyDescent="0.2">
      <c r="A21" s="6">
        <v>39564</v>
      </c>
      <c r="B21" s="19">
        <v>16561</v>
      </c>
      <c r="C21" s="19">
        <v>53</v>
      </c>
      <c r="D21" s="8">
        <f t="shared" si="0"/>
        <v>16614</v>
      </c>
      <c r="E21" s="19">
        <v>8104</v>
      </c>
      <c r="F21" s="19">
        <v>0</v>
      </c>
      <c r="G21" s="8">
        <f t="shared" si="1"/>
        <v>8104</v>
      </c>
      <c r="H21" s="8">
        <f t="shared" si="2"/>
        <v>24665</v>
      </c>
      <c r="I21" s="8">
        <f t="shared" si="3"/>
        <v>53</v>
      </c>
      <c r="J21" s="8">
        <f t="shared" si="4"/>
        <v>24718</v>
      </c>
    </row>
    <row r="22" spans="1:10" x14ac:dyDescent="0.2">
      <c r="A22" s="6">
        <v>39571</v>
      </c>
      <c r="B22" s="19">
        <v>16901</v>
      </c>
      <c r="C22" s="19">
        <v>84</v>
      </c>
      <c r="D22" s="8">
        <f t="shared" si="0"/>
        <v>16985</v>
      </c>
      <c r="E22" s="19">
        <v>8984</v>
      </c>
      <c r="F22" s="19">
        <v>0</v>
      </c>
      <c r="G22" s="8">
        <f t="shared" si="1"/>
        <v>8984</v>
      </c>
      <c r="H22" s="8">
        <f t="shared" si="2"/>
        <v>25885</v>
      </c>
      <c r="I22" s="8">
        <f t="shared" si="3"/>
        <v>84</v>
      </c>
      <c r="J22" s="8">
        <f t="shared" si="4"/>
        <v>25969</v>
      </c>
    </row>
    <row r="23" spans="1:10" x14ac:dyDescent="0.2">
      <c r="A23" s="6">
        <v>39578</v>
      </c>
      <c r="B23" s="19">
        <v>13835</v>
      </c>
      <c r="C23" s="19">
        <v>117</v>
      </c>
      <c r="D23" s="8">
        <f t="shared" si="0"/>
        <v>13952</v>
      </c>
      <c r="E23" s="19">
        <v>6841</v>
      </c>
      <c r="F23" s="19">
        <v>0</v>
      </c>
      <c r="G23" s="8">
        <f t="shared" si="1"/>
        <v>6841</v>
      </c>
      <c r="H23" s="8">
        <f t="shared" si="2"/>
        <v>20676</v>
      </c>
      <c r="I23" s="8">
        <f t="shared" si="3"/>
        <v>117</v>
      </c>
      <c r="J23" s="8">
        <f t="shared" si="4"/>
        <v>20793</v>
      </c>
    </row>
    <row r="24" spans="1:10" x14ac:dyDescent="0.2">
      <c r="A24" s="6">
        <v>39585</v>
      </c>
      <c r="B24" s="19">
        <v>16099</v>
      </c>
      <c r="C24" s="19">
        <v>0</v>
      </c>
      <c r="D24" s="8">
        <f t="shared" si="0"/>
        <v>16099</v>
      </c>
      <c r="E24" s="19">
        <v>9264</v>
      </c>
      <c r="F24" s="19">
        <v>0</v>
      </c>
      <c r="G24" s="8">
        <f t="shared" si="1"/>
        <v>9264</v>
      </c>
      <c r="H24" s="8">
        <f t="shared" si="2"/>
        <v>25363</v>
      </c>
      <c r="I24" s="8">
        <f t="shared" si="3"/>
        <v>0</v>
      </c>
      <c r="J24" s="8">
        <f t="shared" si="4"/>
        <v>25363</v>
      </c>
    </row>
    <row r="25" spans="1:10" x14ac:dyDescent="0.2">
      <c r="A25" s="6">
        <v>39592</v>
      </c>
      <c r="B25" s="19">
        <v>15273</v>
      </c>
      <c r="C25" s="19">
        <v>160</v>
      </c>
      <c r="D25" s="8">
        <f t="shared" si="0"/>
        <v>15433</v>
      </c>
      <c r="E25" s="19">
        <v>8540</v>
      </c>
      <c r="F25" s="19">
        <v>0</v>
      </c>
      <c r="G25" s="8">
        <f t="shared" si="1"/>
        <v>8540</v>
      </c>
      <c r="H25" s="8">
        <f t="shared" si="2"/>
        <v>23813</v>
      </c>
      <c r="I25" s="8">
        <f t="shared" si="3"/>
        <v>160</v>
      </c>
      <c r="J25" s="8">
        <f t="shared" si="4"/>
        <v>23973</v>
      </c>
    </row>
    <row r="26" spans="1:10" x14ac:dyDescent="0.2">
      <c r="A26" s="6">
        <v>39599</v>
      </c>
      <c r="B26" s="19">
        <v>15385</v>
      </c>
      <c r="C26" s="19">
        <v>52</v>
      </c>
      <c r="D26" s="8">
        <f t="shared" si="0"/>
        <v>15437</v>
      </c>
      <c r="E26" s="19">
        <v>8273</v>
      </c>
      <c r="F26" s="19">
        <v>0</v>
      </c>
      <c r="G26" s="8">
        <f t="shared" si="1"/>
        <v>8273</v>
      </c>
      <c r="H26" s="8">
        <f t="shared" si="2"/>
        <v>23658</v>
      </c>
      <c r="I26" s="8">
        <f t="shared" si="3"/>
        <v>52</v>
      </c>
      <c r="J26" s="8">
        <f t="shared" si="4"/>
        <v>23710</v>
      </c>
    </row>
    <row r="27" spans="1:10" x14ac:dyDescent="0.2">
      <c r="A27" s="6">
        <v>39606</v>
      </c>
      <c r="B27" s="19">
        <v>14854</v>
      </c>
      <c r="C27" s="19">
        <v>49</v>
      </c>
      <c r="D27" s="8">
        <f t="shared" si="0"/>
        <v>14903</v>
      </c>
      <c r="E27" s="19">
        <v>6835</v>
      </c>
      <c r="F27" s="19">
        <v>0</v>
      </c>
      <c r="G27" s="8">
        <f>E27+F27</f>
        <v>6835</v>
      </c>
      <c r="H27" s="8">
        <f t="shared" ref="H27:I29" si="5">B27+E27</f>
        <v>21689</v>
      </c>
      <c r="I27" s="8">
        <f t="shared" si="5"/>
        <v>49</v>
      </c>
      <c r="J27" s="8">
        <f>H27+I27</f>
        <v>21738</v>
      </c>
    </row>
    <row r="28" spans="1:10" x14ac:dyDescent="0.2">
      <c r="A28" s="6">
        <v>39613</v>
      </c>
      <c r="B28" s="19">
        <v>16263</v>
      </c>
      <c r="C28" s="19">
        <v>86</v>
      </c>
      <c r="D28" s="8">
        <f t="shared" si="0"/>
        <v>16349</v>
      </c>
      <c r="E28" s="19">
        <v>8406</v>
      </c>
      <c r="F28" s="19">
        <v>0</v>
      </c>
      <c r="G28" s="8">
        <f>E28+F28</f>
        <v>8406</v>
      </c>
      <c r="H28" s="8">
        <f t="shared" si="5"/>
        <v>24669</v>
      </c>
      <c r="I28" s="8">
        <f t="shared" si="5"/>
        <v>86</v>
      </c>
      <c r="J28" s="8">
        <f>H28+I28</f>
        <v>24755</v>
      </c>
    </row>
    <row r="29" spans="1:10" x14ac:dyDescent="0.2">
      <c r="A29" s="6">
        <v>39620</v>
      </c>
      <c r="B29" s="19">
        <v>14691</v>
      </c>
      <c r="C29" s="19">
        <v>151</v>
      </c>
      <c r="D29" s="8">
        <f t="shared" si="0"/>
        <v>14842</v>
      </c>
      <c r="E29" s="19">
        <v>8250</v>
      </c>
      <c r="F29" s="19">
        <v>0</v>
      </c>
      <c r="G29" s="8">
        <f>E29+F29</f>
        <v>8250</v>
      </c>
      <c r="H29" s="8">
        <f t="shared" si="5"/>
        <v>22941</v>
      </c>
      <c r="I29" s="8">
        <f t="shared" si="5"/>
        <v>151</v>
      </c>
      <c r="J29" s="8">
        <f>H29+I29</f>
        <v>23092</v>
      </c>
    </row>
    <row r="30" spans="1:10" x14ac:dyDescent="0.2">
      <c r="A30" s="6">
        <v>39627</v>
      </c>
      <c r="B30" s="19">
        <v>16375</v>
      </c>
      <c r="C30" s="19">
        <v>80</v>
      </c>
      <c r="D30" s="8">
        <f t="shared" si="0"/>
        <v>16455</v>
      </c>
      <c r="E30" s="19">
        <v>9872</v>
      </c>
      <c r="F30" s="19">
        <v>0</v>
      </c>
      <c r="G30" s="8">
        <f>E30+F30</f>
        <v>9872</v>
      </c>
      <c r="H30" s="8">
        <f>B30+E30</f>
        <v>26247</v>
      </c>
      <c r="I30" s="8">
        <f>C30+F30</f>
        <v>80</v>
      </c>
      <c r="J30" s="8">
        <f>H30+I30</f>
        <v>26327</v>
      </c>
    </row>
    <row r="31" spans="1:10" x14ac:dyDescent="0.2">
      <c r="A31" s="6">
        <v>39634</v>
      </c>
      <c r="B31" s="19">
        <v>15841</v>
      </c>
      <c r="C31" s="19">
        <v>0</v>
      </c>
      <c r="D31" s="8">
        <f t="shared" si="0"/>
        <v>15841</v>
      </c>
      <c r="E31" s="19">
        <v>10261</v>
      </c>
      <c r="F31" s="19">
        <v>0</v>
      </c>
      <c r="G31" s="8">
        <f t="shared" si="1"/>
        <v>10261</v>
      </c>
      <c r="H31" s="8">
        <f t="shared" si="2"/>
        <v>26102</v>
      </c>
      <c r="I31" s="8">
        <f t="shared" si="3"/>
        <v>0</v>
      </c>
      <c r="J31" s="8">
        <f t="shared" si="4"/>
        <v>26102</v>
      </c>
    </row>
    <row r="32" spans="1:10" x14ac:dyDescent="0.2">
      <c r="A32" s="6">
        <v>39641</v>
      </c>
      <c r="B32" s="19">
        <v>17380</v>
      </c>
      <c r="C32" s="19">
        <v>96</v>
      </c>
      <c r="D32" s="8">
        <f t="shared" si="0"/>
        <v>17476</v>
      </c>
      <c r="E32" s="19">
        <v>9491</v>
      </c>
      <c r="F32" s="19">
        <v>0</v>
      </c>
      <c r="G32" s="8">
        <f t="shared" si="1"/>
        <v>9491</v>
      </c>
      <c r="H32" s="8">
        <f t="shared" si="2"/>
        <v>26871</v>
      </c>
      <c r="I32" s="8">
        <f t="shared" si="3"/>
        <v>96</v>
      </c>
      <c r="J32" s="8">
        <f t="shared" si="4"/>
        <v>26967</v>
      </c>
    </row>
    <row r="33" spans="1:10" x14ac:dyDescent="0.2">
      <c r="A33" s="6">
        <v>39648</v>
      </c>
      <c r="B33" s="19">
        <v>11795</v>
      </c>
      <c r="C33" s="19">
        <v>14</v>
      </c>
      <c r="D33" s="8">
        <f t="shared" si="0"/>
        <v>11809</v>
      </c>
      <c r="E33" s="19">
        <v>9245</v>
      </c>
      <c r="F33" s="19">
        <v>0</v>
      </c>
      <c r="G33" s="8">
        <f t="shared" ref="G33:G38" si="6">E33+F33</f>
        <v>9245</v>
      </c>
      <c r="H33" s="8">
        <f t="shared" ref="H33:I35" si="7">B33+E33</f>
        <v>21040</v>
      </c>
      <c r="I33" s="8">
        <f t="shared" si="7"/>
        <v>14</v>
      </c>
      <c r="J33" s="8">
        <f t="shared" ref="J33:J38" si="8">H33+I33</f>
        <v>21054</v>
      </c>
    </row>
    <row r="34" spans="1:10" x14ac:dyDescent="0.2">
      <c r="A34" s="6">
        <v>39655</v>
      </c>
      <c r="B34" s="19">
        <v>16522</v>
      </c>
      <c r="C34" s="19">
        <v>77</v>
      </c>
      <c r="D34" s="8">
        <f t="shared" si="0"/>
        <v>16599</v>
      </c>
      <c r="E34" s="19">
        <v>11844</v>
      </c>
      <c r="F34" s="19">
        <v>0</v>
      </c>
      <c r="G34" s="8">
        <f t="shared" si="6"/>
        <v>11844</v>
      </c>
      <c r="H34" s="8">
        <f t="shared" si="7"/>
        <v>28366</v>
      </c>
      <c r="I34" s="8">
        <f t="shared" si="7"/>
        <v>77</v>
      </c>
      <c r="J34" s="8">
        <f t="shared" si="8"/>
        <v>28443</v>
      </c>
    </row>
    <row r="35" spans="1:10" x14ac:dyDescent="0.2">
      <c r="A35" s="6">
        <v>39662</v>
      </c>
      <c r="B35" s="19">
        <v>15944</v>
      </c>
      <c r="C35" s="19">
        <v>21</v>
      </c>
      <c r="D35" s="8">
        <f t="shared" si="0"/>
        <v>15965</v>
      </c>
      <c r="E35" s="19">
        <v>9664</v>
      </c>
      <c r="F35" s="19">
        <v>0</v>
      </c>
      <c r="G35" s="8">
        <f t="shared" si="6"/>
        <v>9664</v>
      </c>
      <c r="H35" s="8">
        <f t="shared" si="7"/>
        <v>25608</v>
      </c>
      <c r="I35" s="8">
        <f t="shared" si="7"/>
        <v>21</v>
      </c>
      <c r="J35" s="8">
        <f t="shared" si="8"/>
        <v>25629</v>
      </c>
    </row>
    <row r="36" spans="1:10" x14ac:dyDescent="0.2">
      <c r="A36" s="6">
        <v>39669</v>
      </c>
      <c r="B36" s="19">
        <v>16632</v>
      </c>
      <c r="C36" s="19">
        <v>76</v>
      </c>
      <c r="D36" s="8">
        <f t="shared" si="0"/>
        <v>16708</v>
      </c>
      <c r="E36" s="19">
        <v>8076</v>
      </c>
      <c r="F36" s="19">
        <v>0</v>
      </c>
      <c r="G36" s="8">
        <f t="shared" si="6"/>
        <v>8076</v>
      </c>
      <c r="H36" s="8">
        <f t="shared" ref="H36:I38" si="9">B36+E36</f>
        <v>24708</v>
      </c>
      <c r="I36" s="8">
        <f t="shared" si="9"/>
        <v>76</v>
      </c>
      <c r="J36" s="8">
        <f t="shared" si="8"/>
        <v>24784</v>
      </c>
    </row>
    <row r="37" spans="1:10" x14ac:dyDescent="0.2">
      <c r="A37" s="6">
        <v>39676</v>
      </c>
      <c r="B37" s="19">
        <v>14541</v>
      </c>
      <c r="C37" s="19">
        <v>86</v>
      </c>
      <c r="D37" s="8">
        <f t="shared" si="0"/>
        <v>14627</v>
      </c>
      <c r="E37" s="19">
        <v>9554</v>
      </c>
      <c r="F37" s="19">
        <v>0</v>
      </c>
      <c r="G37" s="8">
        <f t="shared" si="6"/>
        <v>9554</v>
      </c>
      <c r="H37" s="8">
        <f t="shared" si="9"/>
        <v>24095</v>
      </c>
      <c r="I37" s="8">
        <f t="shared" si="9"/>
        <v>86</v>
      </c>
      <c r="J37" s="8">
        <f t="shared" si="8"/>
        <v>24181</v>
      </c>
    </row>
    <row r="38" spans="1:10" x14ac:dyDescent="0.2">
      <c r="A38" s="6">
        <v>39683</v>
      </c>
      <c r="B38" s="19">
        <v>17467</v>
      </c>
      <c r="C38" s="19">
        <v>52</v>
      </c>
      <c r="D38" s="8">
        <f t="shared" si="0"/>
        <v>17519</v>
      </c>
      <c r="E38" s="19">
        <v>9425</v>
      </c>
      <c r="F38" s="19">
        <v>0</v>
      </c>
      <c r="G38" s="8">
        <f t="shared" si="6"/>
        <v>9425</v>
      </c>
      <c r="H38" s="8">
        <f t="shared" si="9"/>
        <v>26892</v>
      </c>
      <c r="I38" s="8">
        <f t="shared" si="9"/>
        <v>52</v>
      </c>
      <c r="J38" s="8">
        <f t="shared" si="8"/>
        <v>26944</v>
      </c>
    </row>
    <row r="39" spans="1:10" x14ac:dyDescent="0.2">
      <c r="A39" s="6">
        <v>39690</v>
      </c>
      <c r="B39" s="19">
        <v>14192</v>
      </c>
      <c r="C39" s="19">
        <v>31</v>
      </c>
      <c r="D39" s="8">
        <f t="shared" si="0"/>
        <v>14223</v>
      </c>
      <c r="E39" s="19">
        <v>8191</v>
      </c>
      <c r="F39" s="19">
        <v>0</v>
      </c>
      <c r="G39" s="8">
        <f t="shared" ref="G39:G44" si="10">E39+F39</f>
        <v>8191</v>
      </c>
      <c r="H39" s="8">
        <f t="shared" ref="H39:I41" si="11">B39+E39</f>
        <v>22383</v>
      </c>
      <c r="I39" s="8">
        <f t="shared" si="11"/>
        <v>31</v>
      </c>
      <c r="J39" s="8">
        <f t="shared" ref="J39:J44" si="12">H39+I39</f>
        <v>22414</v>
      </c>
    </row>
    <row r="40" spans="1:10" x14ac:dyDescent="0.2">
      <c r="A40" s="6">
        <v>39697</v>
      </c>
      <c r="B40" s="19">
        <v>16276</v>
      </c>
      <c r="C40" s="19">
        <v>83</v>
      </c>
      <c r="D40" s="8">
        <f t="shared" si="0"/>
        <v>16359</v>
      </c>
      <c r="E40" s="19">
        <v>9748</v>
      </c>
      <c r="F40" s="19">
        <v>0</v>
      </c>
      <c r="G40" s="8">
        <f t="shared" si="10"/>
        <v>9748</v>
      </c>
      <c r="H40" s="8">
        <f t="shared" si="11"/>
        <v>26024</v>
      </c>
      <c r="I40" s="8">
        <f t="shared" si="11"/>
        <v>83</v>
      </c>
      <c r="J40" s="8">
        <f t="shared" si="12"/>
        <v>26107</v>
      </c>
    </row>
    <row r="41" spans="1:10" x14ac:dyDescent="0.2">
      <c r="A41" s="6">
        <v>39704</v>
      </c>
      <c r="B41" s="19">
        <v>15782</v>
      </c>
      <c r="C41" s="19">
        <v>68</v>
      </c>
      <c r="D41" s="8">
        <f t="shared" si="0"/>
        <v>15850</v>
      </c>
      <c r="E41" s="19">
        <v>10523</v>
      </c>
      <c r="F41" s="19">
        <v>0</v>
      </c>
      <c r="G41" s="8">
        <f t="shared" si="10"/>
        <v>10523</v>
      </c>
      <c r="H41" s="8">
        <f t="shared" si="11"/>
        <v>26305</v>
      </c>
      <c r="I41" s="8">
        <f t="shared" si="11"/>
        <v>68</v>
      </c>
      <c r="J41" s="8">
        <f t="shared" si="12"/>
        <v>26373</v>
      </c>
    </row>
    <row r="42" spans="1:10" x14ac:dyDescent="0.2">
      <c r="A42" s="6">
        <v>39711</v>
      </c>
      <c r="B42" s="19">
        <v>17180</v>
      </c>
      <c r="C42" s="19">
        <v>90</v>
      </c>
      <c r="D42" s="8">
        <f t="shared" si="0"/>
        <v>17270</v>
      </c>
      <c r="E42" s="19">
        <v>8846</v>
      </c>
      <c r="F42" s="19">
        <v>0</v>
      </c>
      <c r="G42" s="8">
        <f t="shared" si="10"/>
        <v>8846</v>
      </c>
      <c r="H42" s="8">
        <f t="shared" ref="H42:I44" si="13">B42+E42</f>
        <v>26026</v>
      </c>
      <c r="I42" s="8">
        <f t="shared" si="13"/>
        <v>90</v>
      </c>
      <c r="J42" s="8">
        <f t="shared" si="12"/>
        <v>26116</v>
      </c>
    </row>
    <row r="43" spans="1:10" x14ac:dyDescent="0.2">
      <c r="A43" s="6">
        <v>39718</v>
      </c>
      <c r="B43" s="19">
        <v>16258</v>
      </c>
      <c r="C43" s="19">
        <v>89</v>
      </c>
      <c r="D43" s="8">
        <f t="shared" si="0"/>
        <v>16347</v>
      </c>
      <c r="E43" s="19">
        <v>8766</v>
      </c>
      <c r="F43" s="19">
        <v>0</v>
      </c>
      <c r="G43" s="8">
        <f t="shared" si="10"/>
        <v>8766</v>
      </c>
      <c r="H43" s="8">
        <f t="shared" si="13"/>
        <v>25024</v>
      </c>
      <c r="I43" s="8">
        <f t="shared" si="13"/>
        <v>89</v>
      </c>
      <c r="J43" s="8">
        <f t="shared" si="12"/>
        <v>25113</v>
      </c>
    </row>
    <row r="44" spans="1:10" x14ac:dyDescent="0.2">
      <c r="A44" s="6">
        <v>39725</v>
      </c>
      <c r="B44" s="19">
        <v>16034</v>
      </c>
      <c r="C44" s="19">
        <v>234</v>
      </c>
      <c r="D44" s="8">
        <f t="shared" si="0"/>
        <v>16268</v>
      </c>
      <c r="E44" s="19">
        <v>9509</v>
      </c>
      <c r="F44" s="19">
        <v>0</v>
      </c>
      <c r="G44" s="8">
        <f t="shared" si="10"/>
        <v>9509</v>
      </c>
      <c r="H44" s="8">
        <f t="shared" si="13"/>
        <v>25543</v>
      </c>
      <c r="I44" s="8">
        <f t="shared" si="13"/>
        <v>234</v>
      </c>
      <c r="J44" s="8">
        <f t="shared" si="12"/>
        <v>25777</v>
      </c>
    </row>
    <row r="45" spans="1:10" x14ac:dyDescent="0.2">
      <c r="A45" s="6">
        <v>39732</v>
      </c>
      <c r="B45" s="19">
        <v>16237</v>
      </c>
      <c r="C45" s="19">
        <v>141</v>
      </c>
      <c r="D45" s="8">
        <f t="shared" si="0"/>
        <v>16378</v>
      </c>
      <c r="E45" s="19">
        <v>10148</v>
      </c>
      <c r="F45" s="19">
        <v>0</v>
      </c>
      <c r="G45" s="8">
        <f t="shared" ref="G45:G51" si="14">E45+F45</f>
        <v>10148</v>
      </c>
      <c r="H45" s="8">
        <f t="shared" ref="H45:I47" si="15">B45+E45</f>
        <v>26385</v>
      </c>
      <c r="I45" s="8">
        <f t="shared" si="15"/>
        <v>141</v>
      </c>
      <c r="J45" s="8">
        <f t="shared" ref="J45:J51" si="16">H45+I45</f>
        <v>26526</v>
      </c>
    </row>
    <row r="46" spans="1:10" x14ac:dyDescent="0.2">
      <c r="A46" s="6">
        <v>39739</v>
      </c>
      <c r="B46" s="19">
        <v>16556</v>
      </c>
      <c r="C46" s="19">
        <v>218</v>
      </c>
      <c r="D46" s="8">
        <f t="shared" si="0"/>
        <v>16774</v>
      </c>
      <c r="E46" s="19">
        <v>9669</v>
      </c>
      <c r="F46" s="19">
        <v>0</v>
      </c>
      <c r="G46" s="8">
        <f t="shared" si="14"/>
        <v>9669</v>
      </c>
      <c r="H46" s="8">
        <f t="shared" si="15"/>
        <v>26225</v>
      </c>
      <c r="I46" s="8">
        <f t="shared" si="15"/>
        <v>218</v>
      </c>
      <c r="J46" s="8">
        <f t="shared" si="16"/>
        <v>26443</v>
      </c>
    </row>
    <row r="47" spans="1:10" x14ac:dyDescent="0.2">
      <c r="A47" s="6">
        <v>39746</v>
      </c>
      <c r="B47" s="19">
        <v>16939</v>
      </c>
      <c r="C47" s="19">
        <v>232</v>
      </c>
      <c r="D47" s="8">
        <f t="shared" si="0"/>
        <v>17171</v>
      </c>
      <c r="E47" s="19">
        <v>10132</v>
      </c>
      <c r="F47" s="19">
        <v>0</v>
      </c>
      <c r="G47" s="8">
        <f t="shared" si="14"/>
        <v>10132</v>
      </c>
      <c r="H47" s="8">
        <f t="shared" si="15"/>
        <v>27071</v>
      </c>
      <c r="I47" s="8">
        <f t="shared" si="15"/>
        <v>232</v>
      </c>
      <c r="J47" s="8">
        <f t="shared" si="16"/>
        <v>27303</v>
      </c>
    </row>
    <row r="48" spans="1:10" x14ac:dyDescent="0.2">
      <c r="A48" s="6">
        <v>39753</v>
      </c>
      <c r="B48" s="19">
        <v>16299</v>
      </c>
      <c r="C48" s="19">
        <v>266</v>
      </c>
      <c r="D48" s="8">
        <f t="shared" si="0"/>
        <v>16565</v>
      </c>
      <c r="E48" s="19">
        <v>10347</v>
      </c>
      <c r="F48" s="19">
        <v>0</v>
      </c>
      <c r="G48" s="8">
        <f t="shared" si="14"/>
        <v>10347</v>
      </c>
      <c r="H48" s="8">
        <f t="shared" ref="H48:I51" si="17">B48+E48</f>
        <v>26646</v>
      </c>
      <c r="I48" s="8">
        <f t="shared" si="17"/>
        <v>266</v>
      </c>
      <c r="J48" s="8">
        <f t="shared" si="16"/>
        <v>26912</v>
      </c>
    </row>
    <row r="49" spans="1:10" x14ac:dyDescent="0.2">
      <c r="A49" s="6">
        <v>39760</v>
      </c>
      <c r="B49" s="19">
        <v>16289</v>
      </c>
      <c r="C49" s="19">
        <v>105</v>
      </c>
      <c r="D49" s="8">
        <f t="shared" si="0"/>
        <v>16394</v>
      </c>
      <c r="E49" s="19">
        <v>10620</v>
      </c>
      <c r="F49" s="19">
        <v>0</v>
      </c>
      <c r="G49" s="8">
        <f t="shared" si="14"/>
        <v>10620</v>
      </c>
      <c r="H49" s="8">
        <f t="shared" si="17"/>
        <v>26909</v>
      </c>
      <c r="I49" s="8">
        <f t="shared" si="17"/>
        <v>105</v>
      </c>
      <c r="J49" s="8">
        <f t="shared" si="16"/>
        <v>27014</v>
      </c>
    </row>
    <row r="50" spans="1:10" x14ac:dyDescent="0.2">
      <c r="A50" s="6">
        <v>39767</v>
      </c>
      <c r="B50" s="19">
        <v>17211</v>
      </c>
      <c r="C50" s="19">
        <v>256</v>
      </c>
      <c r="D50" s="8">
        <f t="shared" si="0"/>
        <v>17467</v>
      </c>
      <c r="E50" s="19">
        <v>10003</v>
      </c>
      <c r="F50" s="19">
        <v>0</v>
      </c>
      <c r="G50" s="8">
        <f t="shared" si="14"/>
        <v>10003</v>
      </c>
      <c r="H50" s="8">
        <f t="shared" si="17"/>
        <v>27214</v>
      </c>
      <c r="I50" s="8">
        <f t="shared" si="17"/>
        <v>256</v>
      </c>
      <c r="J50" s="8">
        <f t="shared" si="16"/>
        <v>27470</v>
      </c>
    </row>
    <row r="51" spans="1:10" x14ac:dyDescent="0.2">
      <c r="A51" s="6">
        <v>39774</v>
      </c>
      <c r="B51" s="19">
        <v>17446</v>
      </c>
      <c r="C51" s="19">
        <v>169</v>
      </c>
      <c r="D51" s="8">
        <f t="shared" si="0"/>
        <v>17615</v>
      </c>
      <c r="E51" s="19">
        <v>9721</v>
      </c>
      <c r="F51" s="19">
        <v>0</v>
      </c>
      <c r="G51" s="8">
        <f t="shared" si="14"/>
        <v>9721</v>
      </c>
      <c r="H51" s="8">
        <f t="shared" si="17"/>
        <v>27167</v>
      </c>
      <c r="I51" s="8">
        <f t="shared" si="17"/>
        <v>169</v>
      </c>
      <c r="J51" s="8">
        <f t="shared" si="16"/>
        <v>27336</v>
      </c>
    </row>
    <row r="52" spans="1:10" x14ac:dyDescent="0.2">
      <c r="A52" s="6">
        <v>39781</v>
      </c>
      <c r="B52" s="19">
        <v>18215</v>
      </c>
      <c r="C52" s="19">
        <v>151</v>
      </c>
      <c r="D52" s="8">
        <f t="shared" si="0"/>
        <v>18366</v>
      </c>
      <c r="E52" s="19">
        <v>9824</v>
      </c>
      <c r="F52" s="19">
        <v>0</v>
      </c>
      <c r="G52" s="8">
        <f>E52+F52</f>
        <v>9824</v>
      </c>
      <c r="H52" s="8">
        <f>B52+E52</f>
        <v>28039</v>
      </c>
      <c r="I52" s="8">
        <f>C52+F52</f>
        <v>151</v>
      </c>
      <c r="J52" s="8">
        <f>H52+I52</f>
        <v>28190</v>
      </c>
    </row>
    <row r="53" spans="1:10" x14ac:dyDescent="0.2">
      <c r="A53" s="6">
        <v>39788</v>
      </c>
      <c r="B53" s="19">
        <v>17083</v>
      </c>
      <c r="C53" s="19">
        <v>270</v>
      </c>
      <c r="D53" s="8">
        <f t="shared" si="0"/>
        <v>17353</v>
      </c>
      <c r="E53" s="19">
        <v>10106</v>
      </c>
      <c r="F53" s="19">
        <v>0</v>
      </c>
      <c r="G53" s="8">
        <f>E53+F53</f>
        <v>10106</v>
      </c>
      <c r="H53" s="8">
        <f>B53+E53</f>
        <v>27189</v>
      </c>
      <c r="I53" s="8">
        <f>C53+F53</f>
        <v>270</v>
      </c>
      <c r="J53" s="8">
        <f>H53+I53</f>
        <v>27459</v>
      </c>
    </row>
    <row r="54" spans="1:10" x14ac:dyDescent="0.2">
      <c r="A54" s="6">
        <v>39795</v>
      </c>
      <c r="B54" s="19">
        <v>17453</v>
      </c>
      <c r="C54" s="19">
        <v>0</v>
      </c>
      <c r="D54" s="8">
        <f>B54+C54</f>
        <v>17453</v>
      </c>
      <c r="E54" s="19">
        <v>3097</v>
      </c>
      <c r="F54" s="19">
        <v>0</v>
      </c>
      <c r="G54" s="8">
        <f>E54+F54</f>
        <v>3097</v>
      </c>
      <c r="H54" s="8">
        <f t="shared" ref="H54:I56" si="18">B54+E54</f>
        <v>20550</v>
      </c>
      <c r="I54" s="8">
        <f t="shared" si="18"/>
        <v>0</v>
      </c>
      <c r="J54" s="8">
        <f>H54+I54</f>
        <v>20550</v>
      </c>
    </row>
    <row r="55" spans="1:10" x14ac:dyDescent="0.2">
      <c r="A55" s="6">
        <v>39802</v>
      </c>
      <c r="B55" s="19">
        <v>20421</v>
      </c>
      <c r="C55" s="19">
        <v>0</v>
      </c>
      <c r="D55" s="8">
        <f>B55+C55</f>
        <v>20421</v>
      </c>
      <c r="E55" s="19">
        <v>8920</v>
      </c>
      <c r="F55" s="19">
        <v>0</v>
      </c>
      <c r="G55" s="8">
        <f>E55+F55</f>
        <v>8920</v>
      </c>
      <c r="H55" s="8">
        <f t="shared" si="18"/>
        <v>29341</v>
      </c>
      <c r="I55" s="8">
        <f t="shared" si="18"/>
        <v>0</v>
      </c>
      <c r="J55" s="8">
        <f>H55+I55</f>
        <v>29341</v>
      </c>
    </row>
    <row r="56" spans="1:10" x14ac:dyDescent="0.2">
      <c r="A56" s="9">
        <v>39809</v>
      </c>
      <c r="B56" s="20">
        <v>6112</v>
      </c>
      <c r="C56" s="20">
        <v>0</v>
      </c>
      <c r="D56" s="10">
        <f>B56+C56</f>
        <v>6112</v>
      </c>
      <c r="E56" s="20">
        <v>3741</v>
      </c>
      <c r="F56" s="20">
        <v>0</v>
      </c>
      <c r="G56" s="10">
        <f>E56+F56</f>
        <v>3741</v>
      </c>
      <c r="H56" s="10">
        <f t="shared" si="18"/>
        <v>9853</v>
      </c>
      <c r="I56" s="10">
        <f t="shared" si="18"/>
        <v>0</v>
      </c>
      <c r="J56" s="10">
        <f>H56+I56</f>
        <v>9853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9">B5+B6+B7+B8+B9</f>
        <v>85017</v>
      </c>
      <c r="C58" s="7">
        <f t="shared" si="19"/>
        <v>110</v>
      </c>
      <c r="D58" s="7">
        <f t="shared" si="19"/>
        <v>85127</v>
      </c>
      <c r="E58" s="7">
        <f t="shared" si="19"/>
        <v>40497</v>
      </c>
      <c r="F58" s="7">
        <f t="shared" si="19"/>
        <v>0</v>
      </c>
      <c r="G58" s="7">
        <f t="shared" si="19"/>
        <v>40497</v>
      </c>
      <c r="H58" s="7">
        <f t="shared" si="19"/>
        <v>125514</v>
      </c>
      <c r="I58" s="7">
        <f t="shared" si="19"/>
        <v>110</v>
      </c>
      <c r="J58" s="7">
        <f t="shared" si="19"/>
        <v>125624</v>
      </c>
    </row>
    <row r="59" spans="1:10" x14ac:dyDescent="0.2">
      <c r="A59" s="13" t="s">
        <v>10</v>
      </c>
      <c r="B59" s="8">
        <f t="shared" ref="B59:J59" si="20">B10+B11+B12+B13</f>
        <v>63896</v>
      </c>
      <c r="C59" s="8">
        <f t="shared" si="20"/>
        <v>0</v>
      </c>
      <c r="D59" s="8">
        <f t="shared" si="20"/>
        <v>63896</v>
      </c>
      <c r="E59" s="8">
        <f t="shared" si="20"/>
        <v>35386</v>
      </c>
      <c r="F59" s="8">
        <f t="shared" si="20"/>
        <v>0</v>
      </c>
      <c r="G59" s="8">
        <f t="shared" si="20"/>
        <v>35386</v>
      </c>
      <c r="H59" s="8">
        <f t="shared" si="20"/>
        <v>99282</v>
      </c>
      <c r="I59" s="8">
        <f t="shared" si="20"/>
        <v>0</v>
      </c>
      <c r="J59" s="8">
        <f t="shared" si="20"/>
        <v>99282</v>
      </c>
    </row>
    <row r="60" spans="1:10" x14ac:dyDescent="0.2">
      <c r="A60" s="13" t="s">
        <v>11</v>
      </c>
      <c r="B60" s="8">
        <f t="shared" ref="B60:J60" si="21">B14+B15+B16+B17</f>
        <v>59348</v>
      </c>
      <c r="C60" s="8">
        <f t="shared" si="21"/>
        <v>0</v>
      </c>
      <c r="D60" s="8">
        <f t="shared" si="21"/>
        <v>59348</v>
      </c>
      <c r="E60" s="8">
        <f t="shared" si="21"/>
        <v>31386</v>
      </c>
      <c r="F60" s="8">
        <f t="shared" si="21"/>
        <v>0</v>
      </c>
      <c r="G60" s="8">
        <f t="shared" si="21"/>
        <v>31386</v>
      </c>
      <c r="H60" s="8">
        <f t="shared" si="21"/>
        <v>90734</v>
      </c>
      <c r="I60" s="8">
        <f t="shared" si="21"/>
        <v>0</v>
      </c>
      <c r="J60" s="8">
        <f t="shared" si="21"/>
        <v>90734</v>
      </c>
    </row>
    <row r="61" spans="1:10" x14ac:dyDescent="0.2">
      <c r="A61" s="13" t="s">
        <v>12</v>
      </c>
      <c r="B61" s="8">
        <f t="shared" ref="B61:J61" si="22">B18+B19+B20+B21+B22</f>
        <v>83294</v>
      </c>
      <c r="C61" s="8">
        <f t="shared" si="22"/>
        <v>216</v>
      </c>
      <c r="D61" s="8">
        <f t="shared" si="22"/>
        <v>83510</v>
      </c>
      <c r="E61" s="8">
        <f t="shared" si="22"/>
        <v>44055</v>
      </c>
      <c r="F61" s="8">
        <f t="shared" si="22"/>
        <v>0</v>
      </c>
      <c r="G61" s="8">
        <f t="shared" si="22"/>
        <v>44055</v>
      </c>
      <c r="H61" s="8">
        <f t="shared" si="22"/>
        <v>127349</v>
      </c>
      <c r="I61" s="8">
        <f t="shared" si="22"/>
        <v>216</v>
      </c>
      <c r="J61" s="8">
        <f t="shared" si="22"/>
        <v>127565</v>
      </c>
    </row>
    <row r="62" spans="1:10" x14ac:dyDescent="0.2">
      <c r="A62" s="13" t="s">
        <v>13</v>
      </c>
      <c r="B62" s="8">
        <f t="shared" ref="B62:J62" si="23">B23+B24+B25+B26</f>
        <v>60592</v>
      </c>
      <c r="C62" s="8">
        <f t="shared" si="23"/>
        <v>329</v>
      </c>
      <c r="D62" s="8">
        <f t="shared" si="23"/>
        <v>60921</v>
      </c>
      <c r="E62" s="8">
        <f t="shared" si="23"/>
        <v>32918</v>
      </c>
      <c r="F62" s="8">
        <f t="shared" si="23"/>
        <v>0</v>
      </c>
      <c r="G62" s="8">
        <f t="shared" si="23"/>
        <v>32918</v>
      </c>
      <c r="H62" s="8">
        <f t="shared" si="23"/>
        <v>93510</v>
      </c>
      <c r="I62" s="8">
        <f t="shared" si="23"/>
        <v>329</v>
      </c>
      <c r="J62" s="8">
        <f t="shared" si="23"/>
        <v>93839</v>
      </c>
    </row>
    <row r="63" spans="1:10" x14ac:dyDescent="0.2">
      <c r="A63" s="13" t="s">
        <v>14</v>
      </c>
      <c r="B63" s="8">
        <f t="shared" ref="B63:J63" si="24">B27+B28+B29+B30</f>
        <v>62183</v>
      </c>
      <c r="C63" s="8">
        <f t="shared" si="24"/>
        <v>366</v>
      </c>
      <c r="D63" s="8">
        <f t="shared" si="24"/>
        <v>62549</v>
      </c>
      <c r="E63" s="8">
        <f t="shared" si="24"/>
        <v>33363</v>
      </c>
      <c r="F63" s="8">
        <f t="shared" si="24"/>
        <v>0</v>
      </c>
      <c r="G63" s="8">
        <f t="shared" si="24"/>
        <v>33363</v>
      </c>
      <c r="H63" s="8">
        <f t="shared" si="24"/>
        <v>95546</v>
      </c>
      <c r="I63" s="8">
        <f t="shared" si="24"/>
        <v>366</v>
      </c>
      <c r="J63" s="8">
        <f t="shared" si="24"/>
        <v>95912</v>
      </c>
    </row>
    <row r="64" spans="1:10" x14ac:dyDescent="0.2">
      <c r="A64" s="13" t="s">
        <v>15</v>
      </c>
      <c r="B64" s="8">
        <f t="shared" ref="B64:J64" si="25">B31+B32+B33+B34+B35</f>
        <v>77482</v>
      </c>
      <c r="C64" s="8">
        <f t="shared" si="25"/>
        <v>208</v>
      </c>
      <c r="D64" s="8">
        <f t="shared" si="25"/>
        <v>77690</v>
      </c>
      <c r="E64" s="8">
        <f t="shared" si="25"/>
        <v>50505</v>
      </c>
      <c r="F64" s="8">
        <f t="shared" si="25"/>
        <v>0</v>
      </c>
      <c r="G64" s="8">
        <f t="shared" si="25"/>
        <v>50505</v>
      </c>
      <c r="H64" s="8">
        <f t="shared" si="25"/>
        <v>127987</v>
      </c>
      <c r="I64" s="8">
        <f t="shared" si="25"/>
        <v>208</v>
      </c>
      <c r="J64" s="8">
        <f t="shared" si="25"/>
        <v>128195</v>
      </c>
    </row>
    <row r="65" spans="1:10" x14ac:dyDescent="0.2">
      <c r="A65" s="13" t="s">
        <v>16</v>
      </c>
      <c r="B65" s="8">
        <f t="shared" ref="B65:J65" si="26">B36+B37+B38+B39</f>
        <v>62832</v>
      </c>
      <c r="C65" s="8">
        <f t="shared" si="26"/>
        <v>245</v>
      </c>
      <c r="D65" s="8">
        <f t="shared" si="26"/>
        <v>63077</v>
      </c>
      <c r="E65" s="8">
        <f t="shared" si="26"/>
        <v>35246</v>
      </c>
      <c r="F65" s="8">
        <f t="shared" si="26"/>
        <v>0</v>
      </c>
      <c r="G65" s="8">
        <f t="shared" si="26"/>
        <v>35246</v>
      </c>
      <c r="H65" s="8">
        <f t="shared" si="26"/>
        <v>98078</v>
      </c>
      <c r="I65" s="8">
        <f t="shared" si="26"/>
        <v>245</v>
      </c>
      <c r="J65" s="8">
        <f t="shared" si="26"/>
        <v>98323</v>
      </c>
    </row>
    <row r="66" spans="1:10" x14ac:dyDescent="0.2">
      <c r="A66" s="13" t="s">
        <v>17</v>
      </c>
      <c r="B66" s="8">
        <f t="shared" ref="B66:J66" si="27">B40+B41+B42+B43</f>
        <v>65496</v>
      </c>
      <c r="C66" s="8">
        <f t="shared" si="27"/>
        <v>330</v>
      </c>
      <c r="D66" s="8">
        <f t="shared" si="27"/>
        <v>65826</v>
      </c>
      <c r="E66" s="8">
        <f t="shared" si="27"/>
        <v>37883</v>
      </c>
      <c r="F66" s="8">
        <f t="shared" si="27"/>
        <v>0</v>
      </c>
      <c r="G66" s="8">
        <f t="shared" si="27"/>
        <v>37883</v>
      </c>
      <c r="H66" s="8">
        <f t="shared" si="27"/>
        <v>103379</v>
      </c>
      <c r="I66" s="8">
        <f t="shared" si="27"/>
        <v>330</v>
      </c>
      <c r="J66" s="8">
        <f t="shared" si="27"/>
        <v>103709</v>
      </c>
    </row>
    <row r="67" spans="1:10" x14ac:dyDescent="0.2">
      <c r="A67" s="13" t="s">
        <v>18</v>
      </c>
      <c r="B67" s="8">
        <f t="shared" ref="B67:J67" si="28">B44+B45+B46+B47+B48</f>
        <v>82065</v>
      </c>
      <c r="C67" s="8">
        <f t="shared" si="28"/>
        <v>1091</v>
      </c>
      <c r="D67" s="8">
        <f t="shared" si="28"/>
        <v>83156</v>
      </c>
      <c r="E67" s="8">
        <f t="shared" si="28"/>
        <v>49805</v>
      </c>
      <c r="F67" s="8">
        <f t="shared" si="28"/>
        <v>0</v>
      </c>
      <c r="G67" s="8">
        <f t="shared" si="28"/>
        <v>49805</v>
      </c>
      <c r="H67" s="8">
        <f t="shared" si="28"/>
        <v>131870</v>
      </c>
      <c r="I67" s="8">
        <f t="shared" si="28"/>
        <v>1091</v>
      </c>
      <c r="J67" s="8">
        <f t="shared" si="28"/>
        <v>132961</v>
      </c>
    </row>
    <row r="68" spans="1:10" x14ac:dyDescent="0.2">
      <c r="A68" s="13" t="s">
        <v>19</v>
      </c>
      <c r="B68" s="8">
        <f t="shared" ref="B68:J68" si="29">B49+B50+B51+B52</f>
        <v>69161</v>
      </c>
      <c r="C68" s="8">
        <f t="shared" si="29"/>
        <v>681</v>
      </c>
      <c r="D68" s="8">
        <f t="shared" si="29"/>
        <v>69842</v>
      </c>
      <c r="E68" s="8">
        <f t="shared" si="29"/>
        <v>40168</v>
      </c>
      <c r="F68" s="8">
        <f t="shared" si="29"/>
        <v>0</v>
      </c>
      <c r="G68" s="8">
        <f t="shared" si="29"/>
        <v>40168</v>
      </c>
      <c r="H68" s="8">
        <f t="shared" si="29"/>
        <v>109329</v>
      </c>
      <c r="I68" s="8">
        <f t="shared" si="29"/>
        <v>681</v>
      </c>
      <c r="J68" s="8">
        <f t="shared" si="29"/>
        <v>110010</v>
      </c>
    </row>
    <row r="69" spans="1:10" x14ac:dyDescent="0.2">
      <c r="A69" s="14" t="s">
        <v>20</v>
      </c>
      <c r="B69" s="10">
        <f t="shared" ref="B69:J69" si="30">B53+B54+B55+B56</f>
        <v>61069</v>
      </c>
      <c r="C69" s="10">
        <f t="shared" si="30"/>
        <v>270</v>
      </c>
      <c r="D69" s="10">
        <f t="shared" si="30"/>
        <v>61339</v>
      </c>
      <c r="E69" s="10">
        <f t="shared" si="30"/>
        <v>25864</v>
      </c>
      <c r="F69" s="10">
        <f t="shared" si="30"/>
        <v>0</v>
      </c>
      <c r="G69" s="10">
        <f t="shared" si="30"/>
        <v>25864</v>
      </c>
      <c r="H69" s="10">
        <f t="shared" si="30"/>
        <v>86933</v>
      </c>
      <c r="I69" s="10">
        <f t="shared" si="30"/>
        <v>270</v>
      </c>
      <c r="J69" s="10">
        <f t="shared" si="30"/>
        <v>87203</v>
      </c>
    </row>
    <row r="71" spans="1:10" x14ac:dyDescent="0.2">
      <c r="A71" s="12" t="s">
        <v>21</v>
      </c>
      <c r="B71" s="7">
        <f t="shared" ref="B71:J71" si="31">B58+B59+B60</f>
        <v>208261</v>
      </c>
      <c r="C71" s="7">
        <f t="shared" si="31"/>
        <v>110</v>
      </c>
      <c r="D71" s="7">
        <f t="shared" si="31"/>
        <v>208371</v>
      </c>
      <c r="E71" s="7">
        <f t="shared" si="31"/>
        <v>107269</v>
      </c>
      <c r="F71" s="7">
        <f t="shared" si="31"/>
        <v>0</v>
      </c>
      <c r="G71" s="7">
        <f t="shared" si="31"/>
        <v>107269</v>
      </c>
      <c r="H71" s="7">
        <f t="shared" si="31"/>
        <v>315530</v>
      </c>
      <c r="I71" s="7">
        <f t="shared" si="31"/>
        <v>110</v>
      </c>
      <c r="J71" s="7">
        <f t="shared" si="31"/>
        <v>315640</v>
      </c>
    </row>
    <row r="72" spans="1:10" x14ac:dyDescent="0.2">
      <c r="A72" s="13" t="s">
        <v>22</v>
      </c>
      <c r="B72" s="8">
        <f t="shared" ref="B72:J72" si="32">B61+B62+B63</f>
        <v>206069</v>
      </c>
      <c r="C72" s="8">
        <f t="shared" si="32"/>
        <v>911</v>
      </c>
      <c r="D72" s="8">
        <f t="shared" si="32"/>
        <v>206980</v>
      </c>
      <c r="E72" s="8">
        <f t="shared" si="32"/>
        <v>110336</v>
      </c>
      <c r="F72" s="8">
        <f t="shared" si="32"/>
        <v>0</v>
      </c>
      <c r="G72" s="8">
        <f t="shared" si="32"/>
        <v>110336</v>
      </c>
      <c r="H72" s="8">
        <f t="shared" si="32"/>
        <v>316405</v>
      </c>
      <c r="I72" s="8">
        <f t="shared" si="32"/>
        <v>911</v>
      </c>
      <c r="J72" s="8">
        <f t="shared" si="32"/>
        <v>317316</v>
      </c>
    </row>
    <row r="73" spans="1:10" x14ac:dyDescent="0.2">
      <c r="A73" s="13" t="s">
        <v>23</v>
      </c>
      <c r="B73" s="8">
        <f t="shared" ref="B73:J73" si="33">B64+B65+B66</f>
        <v>205810</v>
      </c>
      <c r="C73" s="8">
        <f t="shared" si="33"/>
        <v>783</v>
      </c>
      <c r="D73" s="8">
        <f t="shared" si="33"/>
        <v>206593</v>
      </c>
      <c r="E73" s="8">
        <f t="shared" si="33"/>
        <v>123634</v>
      </c>
      <c r="F73" s="8">
        <f t="shared" si="33"/>
        <v>0</v>
      </c>
      <c r="G73" s="8">
        <f t="shared" si="33"/>
        <v>123634</v>
      </c>
      <c r="H73" s="8">
        <f t="shared" si="33"/>
        <v>329444</v>
      </c>
      <c r="I73" s="8">
        <f t="shared" si="33"/>
        <v>783</v>
      </c>
      <c r="J73" s="8">
        <f t="shared" si="33"/>
        <v>330227</v>
      </c>
    </row>
    <row r="74" spans="1:10" x14ac:dyDescent="0.2">
      <c r="A74" s="14" t="s">
        <v>24</v>
      </c>
      <c r="B74" s="10">
        <f t="shared" ref="B74:J74" si="34">B67+B68+B69</f>
        <v>212295</v>
      </c>
      <c r="C74" s="10">
        <f t="shared" si="34"/>
        <v>2042</v>
      </c>
      <c r="D74" s="10">
        <f t="shared" si="34"/>
        <v>214337</v>
      </c>
      <c r="E74" s="10">
        <f t="shared" si="34"/>
        <v>115837</v>
      </c>
      <c r="F74" s="10">
        <f t="shared" si="34"/>
        <v>0</v>
      </c>
      <c r="G74" s="10">
        <f t="shared" si="34"/>
        <v>115837</v>
      </c>
      <c r="H74" s="10">
        <f t="shared" si="34"/>
        <v>328132</v>
      </c>
      <c r="I74" s="10">
        <f t="shared" si="34"/>
        <v>2042</v>
      </c>
      <c r="J74" s="10">
        <f t="shared" si="34"/>
        <v>330174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35">SUM(B71:B74)</f>
        <v>832435</v>
      </c>
      <c r="C76" s="17">
        <f t="shared" si="35"/>
        <v>3846</v>
      </c>
      <c r="D76" s="17">
        <f t="shared" si="35"/>
        <v>836281</v>
      </c>
      <c r="E76" s="17">
        <f t="shared" si="35"/>
        <v>457076</v>
      </c>
      <c r="F76" s="17">
        <f t="shared" si="35"/>
        <v>0</v>
      </c>
      <c r="G76" s="17">
        <f t="shared" si="35"/>
        <v>457076</v>
      </c>
      <c r="H76" s="17">
        <f t="shared" si="35"/>
        <v>1289511</v>
      </c>
      <c r="I76" s="17">
        <f t="shared" si="35"/>
        <v>3846</v>
      </c>
      <c r="J76" s="17">
        <f t="shared" si="35"/>
        <v>1293357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6"/>
  <sheetViews>
    <sheetView zoomScale="75" workbookViewId="0">
      <selection activeCell="N55" sqref="N55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32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39816</v>
      </c>
      <c r="B5" s="18">
        <v>14510</v>
      </c>
      <c r="C5" s="18">
        <v>0</v>
      </c>
      <c r="D5" s="8">
        <v>14510</v>
      </c>
      <c r="E5" s="19">
        <v>6676</v>
      </c>
      <c r="F5" s="19">
        <v>0</v>
      </c>
      <c r="G5" s="8">
        <v>6676</v>
      </c>
      <c r="H5" s="8">
        <v>21186</v>
      </c>
      <c r="I5" s="8">
        <v>0</v>
      </c>
      <c r="J5" s="8">
        <v>21186</v>
      </c>
    </row>
    <row r="6" spans="1:10" x14ac:dyDescent="0.2">
      <c r="A6" s="6">
        <v>39823</v>
      </c>
      <c r="B6" s="19">
        <v>17624</v>
      </c>
      <c r="C6" s="19">
        <v>294</v>
      </c>
      <c r="D6" s="8">
        <f t="shared" ref="D6:D18" si="0">B6+C6</f>
        <v>17918</v>
      </c>
      <c r="E6" s="19">
        <v>8607</v>
      </c>
      <c r="F6" s="19">
        <v>0</v>
      </c>
      <c r="G6" s="8">
        <f t="shared" ref="G6:G12" si="1">E6+F6</f>
        <v>8607</v>
      </c>
      <c r="H6" s="8">
        <f>B6+E6</f>
        <v>26231</v>
      </c>
      <c r="I6" s="8">
        <f>C6+F6</f>
        <v>294</v>
      </c>
      <c r="J6" s="8">
        <f t="shared" ref="J6:J12" si="2">H6+I6</f>
        <v>26525</v>
      </c>
    </row>
    <row r="7" spans="1:10" x14ac:dyDescent="0.2">
      <c r="A7" s="6">
        <v>39830</v>
      </c>
      <c r="B7" s="19">
        <v>17727</v>
      </c>
      <c r="C7" s="19">
        <v>317</v>
      </c>
      <c r="D7" s="8">
        <f t="shared" si="0"/>
        <v>18044</v>
      </c>
      <c r="E7" s="19">
        <v>8308</v>
      </c>
      <c r="F7" s="19">
        <v>0</v>
      </c>
      <c r="G7" s="8">
        <f t="shared" si="1"/>
        <v>8308</v>
      </c>
      <c r="H7" s="8">
        <f>B7+E7</f>
        <v>26035</v>
      </c>
      <c r="I7" s="8">
        <f>C7+F7</f>
        <v>317</v>
      </c>
      <c r="J7" s="8">
        <f t="shared" si="2"/>
        <v>26352</v>
      </c>
    </row>
    <row r="8" spans="1:10" x14ac:dyDescent="0.2">
      <c r="A8" s="6">
        <v>39837</v>
      </c>
      <c r="B8" s="19">
        <v>16354</v>
      </c>
      <c r="C8" s="19">
        <v>490</v>
      </c>
      <c r="D8" s="8">
        <f t="shared" si="0"/>
        <v>16844</v>
      </c>
      <c r="E8" s="19">
        <v>8378</v>
      </c>
      <c r="F8" s="19">
        <v>0</v>
      </c>
      <c r="G8" s="8">
        <f t="shared" si="1"/>
        <v>8378</v>
      </c>
      <c r="H8" s="8">
        <f t="shared" ref="H8:H13" si="3">B8+E8</f>
        <v>24732</v>
      </c>
      <c r="I8" s="8">
        <f t="shared" ref="I8:I56" si="4">C8+F8</f>
        <v>490</v>
      </c>
      <c r="J8" s="8">
        <f t="shared" si="2"/>
        <v>25222</v>
      </c>
    </row>
    <row r="9" spans="1:10" x14ac:dyDescent="0.2">
      <c r="A9" s="6">
        <v>39844</v>
      </c>
      <c r="B9" s="19">
        <v>15522</v>
      </c>
      <c r="C9" s="19">
        <v>207</v>
      </c>
      <c r="D9" s="8">
        <f t="shared" si="0"/>
        <v>15729</v>
      </c>
      <c r="E9" s="19">
        <v>10331</v>
      </c>
      <c r="F9" s="19">
        <v>0</v>
      </c>
      <c r="G9" s="8">
        <f t="shared" si="1"/>
        <v>10331</v>
      </c>
      <c r="H9" s="8">
        <f t="shared" si="3"/>
        <v>25853</v>
      </c>
      <c r="I9" s="8">
        <f t="shared" ref="I9:I14" si="5">C9+F9</f>
        <v>207</v>
      </c>
      <c r="J9" s="8">
        <f t="shared" si="2"/>
        <v>26060</v>
      </c>
    </row>
    <row r="10" spans="1:10" x14ac:dyDescent="0.2">
      <c r="A10" s="6">
        <v>39851</v>
      </c>
      <c r="B10" s="19">
        <v>15705</v>
      </c>
      <c r="C10" s="19">
        <v>250</v>
      </c>
      <c r="D10" s="8">
        <f t="shared" si="0"/>
        <v>15955</v>
      </c>
      <c r="E10" s="19">
        <v>8789</v>
      </c>
      <c r="F10" s="19">
        <v>0</v>
      </c>
      <c r="G10" s="8">
        <f t="shared" si="1"/>
        <v>8789</v>
      </c>
      <c r="H10" s="8">
        <f t="shared" si="3"/>
        <v>24494</v>
      </c>
      <c r="I10" s="8">
        <f t="shared" si="5"/>
        <v>250</v>
      </c>
      <c r="J10" s="8">
        <f t="shared" si="2"/>
        <v>24744</v>
      </c>
    </row>
    <row r="11" spans="1:10" x14ac:dyDescent="0.2">
      <c r="A11" s="6">
        <v>39858</v>
      </c>
      <c r="B11" s="19">
        <v>15767</v>
      </c>
      <c r="C11" s="19">
        <v>191</v>
      </c>
      <c r="D11" s="8">
        <f t="shared" si="0"/>
        <v>15958</v>
      </c>
      <c r="E11" s="19">
        <v>8611</v>
      </c>
      <c r="F11" s="19">
        <v>0</v>
      </c>
      <c r="G11" s="8">
        <f t="shared" si="1"/>
        <v>8611</v>
      </c>
      <c r="H11" s="8">
        <f t="shared" si="3"/>
        <v>24378</v>
      </c>
      <c r="I11" s="8">
        <f t="shared" si="5"/>
        <v>191</v>
      </c>
      <c r="J11" s="8">
        <f t="shared" si="2"/>
        <v>24569</v>
      </c>
    </row>
    <row r="12" spans="1:10" x14ac:dyDescent="0.2">
      <c r="A12" s="6">
        <v>39865</v>
      </c>
      <c r="B12" s="19">
        <v>15882</v>
      </c>
      <c r="C12" s="19">
        <v>268</v>
      </c>
      <c r="D12" s="8">
        <f t="shared" si="0"/>
        <v>16150</v>
      </c>
      <c r="E12" s="19">
        <v>8089</v>
      </c>
      <c r="F12" s="19">
        <v>0</v>
      </c>
      <c r="G12" s="8">
        <f t="shared" si="1"/>
        <v>8089</v>
      </c>
      <c r="H12" s="8">
        <f t="shared" si="3"/>
        <v>23971</v>
      </c>
      <c r="I12" s="8">
        <f t="shared" si="5"/>
        <v>268</v>
      </c>
      <c r="J12" s="8">
        <f t="shared" si="2"/>
        <v>24239</v>
      </c>
    </row>
    <row r="13" spans="1:10" x14ac:dyDescent="0.2">
      <c r="A13" s="6">
        <v>39872</v>
      </c>
      <c r="B13" s="19">
        <v>16983</v>
      </c>
      <c r="C13" s="19">
        <v>0</v>
      </c>
      <c r="D13" s="8">
        <f t="shared" si="0"/>
        <v>16983</v>
      </c>
      <c r="E13" s="19">
        <v>8041</v>
      </c>
      <c r="F13" s="19">
        <v>0</v>
      </c>
      <c r="G13" s="8">
        <f t="shared" ref="G13:G18" si="6">E13+F13</f>
        <v>8041</v>
      </c>
      <c r="H13" s="8">
        <f t="shared" si="3"/>
        <v>25024</v>
      </c>
      <c r="I13" s="8">
        <f t="shared" si="5"/>
        <v>0</v>
      </c>
      <c r="J13" s="8">
        <f t="shared" ref="J13:J18" si="7">H13+I13</f>
        <v>25024</v>
      </c>
    </row>
    <row r="14" spans="1:10" x14ac:dyDescent="0.2">
      <c r="A14" s="6">
        <v>39879</v>
      </c>
      <c r="B14" s="19">
        <v>16827</v>
      </c>
      <c r="C14" s="19">
        <v>217</v>
      </c>
      <c r="D14" s="8">
        <f t="shared" si="0"/>
        <v>17044</v>
      </c>
      <c r="E14" s="19">
        <v>6690</v>
      </c>
      <c r="F14" s="19">
        <v>0</v>
      </c>
      <c r="G14" s="8">
        <f t="shared" si="6"/>
        <v>6690</v>
      </c>
      <c r="H14" s="8">
        <f>B14+E14</f>
        <v>23517</v>
      </c>
      <c r="I14" s="8">
        <f t="shared" si="5"/>
        <v>217</v>
      </c>
      <c r="J14" s="8">
        <f t="shared" si="7"/>
        <v>23734</v>
      </c>
    </row>
    <row r="15" spans="1:10" x14ac:dyDescent="0.2">
      <c r="A15" s="6">
        <v>39886</v>
      </c>
      <c r="B15" s="19">
        <v>18148</v>
      </c>
      <c r="C15" s="19">
        <v>145</v>
      </c>
      <c r="D15" s="8">
        <f t="shared" si="0"/>
        <v>18293</v>
      </c>
      <c r="E15" s="19">
        <v>7997</v>
      </c>
      <c r="F15" s="19">
        <v>0</v>
      </c>
      <c r="G15" s="8">
        <f t="shared" si="6"/>
        <v>7997</v>
      </c>
      <c r="H15" s="8">
        <f>B15+E15</f>
        <v>26145</v>
      </c>
      <c r="I15" s="8">
        <f>C15+F15</f>
        <v>145</v>
      </c>
      <c r="J15" s="8">
        <f t="shared" si="7"/>
        <v>26290</v>
      </c>
    </row>
    <row r="16" spans="1:10" x14ac:dyDescent="0.2">
      <c r="A16" s="6">
        <v>39893</v>
      </c>
      <c r="B16" s="19">
        <v>15239</v>
      </c>
      <c r="C16" s="19">
        <v>213</v>
      </c>
      <c r="D16" s="8">
        <f t="shared" si="0"/>
        <v>15452</v>
      </c>
      <c r="E16" s="19">
        <v>5951</v>
      </c>
      <c r="F16" s="19">
        <v>0</v>
      </c>
      <c r="G16" s="8">
        <f t="shared" si="6"/>
        <v>5951</v>
      </c>
      <c r="H16" s="8">
        <f>B16+E16</f>
        <v>21190</v>
      </c>
      <c r="I16" s="8">
        <f>C16+F16</f>
        <v>213</v>
      </c>
      <c r="J16" s="8">
        <f t="shared" si="7"/>
        <v>21403</v>
      </c>
    </row>
    <row r="17" spans="1:10" x14ac:dyDescent="0.2">
      <c r="A17" s="6">
        <v>39900</v>
      </c>
      <c r="B17" s="19">
        <v>16563</v>
      </c>
      <c r="C17" s="19">
        <v>169</v>
      </c>
      <c r="D17" s="8">
        <f t="shared" si="0"/>
        <v>16732</v>
      </c>
      <c r="E17" s="19">
        <v>8528</v>
      </c>
      <c r="F17" s="19">
        <v>0</v>
      </c>
      <c r="G17" s="8">
        <f t="shared" si="6"/>
        <v>8528</v>
      </c>
      <c r="H17" s="8">
        <f>B17+E17</f>
        <v>25091</v>
      </c>
      <c r="I17" s="8">
        <f>C17+F17</f>
        <v>169</v>
      </c>
      <c r="J17" s="8">
        <f t="shared" si="7"/>
        <v>25260</v>
      </c>
    </row>
    <row r="18" spans="1:10" x14ac:dyDescent="0.2">
      <c r="A18" s="6">
        <v>39907</v>
      </c>
      <c r="B18" s="19">
        <v>16163</v>
      </c>
      <c r="C18" s="19">
        <v>164</v>
      </c>
      <c r="D18" s="8">
        <f t="shared" si="0"/>
        <v>16327</v>
      </c>
      <c r="E18" s="19">
        <v>7259</v>
      </c>
      <c r="F18" s="19">
        <v>0</v>
      </c>
      <c r="G18" s="8">
        <f t="shared" si="6"/>
        <v>7259</v>
      </c>
      <c r="H18" s="8">
        <f>B18+E18</f>
        <v>23422</v>
      </c>
      <c r="I18" s="8">
        <f>C18+F18</f>
        <v>164</v>
      </c>
      <c r="J18" s="8">
        <f t="shared" si="7"/>
        <v>23586</v>
      </c>
    </row>
    <row r="19" spans="1:10" x14ac:dyDescent="0.2">
      <c r="A19" s="6">
        <v>39914</v>
      </c>
      <c r="B19" s="19">
        <v>15352</v>
      </c>
      <c r="C19" s="19">
        <v>163</v>
      </c>
      <c r="D19" s="8">
        <f t="shared" ref="D19:D56" si="8">B19+C19</f>
        <v>15515</v>
      </c>
      <c r="E19" s="19">
        <v>8285</v>
      </c>
      <c r="F19" s="19">
        <v>0</v>
      </c>
      <c r="G19" s="8">
        <f t="shared" ref="G19:G56" si="9">E19+F19</f>
        <v>8285</v>
      </c>
      <c r="H19" s="8">
        <f t="shared" ref="H19:H56" si="10">B19+E19</f>
        <v>23637</v>
      </c>
      <c r="I19" s="8">
        <f t="shared" si="4"/>
        <v>163</v>
      </c>
      <c r="J19" s="8">
        <f t="shared" ref="J19:J56" si="11">H19+I19</f>
        <v>23800</v>
      </c>
    </row>
    <row r="20" spans="1:10" x14ac:dyDescent="0.2">
      <c r="A20" s="6">
        <v>39921</v>
      </c>
      <c r="B20" s="19">
        <v>14384</v>
      </c>
      <c r="C20" s="19">
        <v>140</v>
      </c>
      <c r="D20" s="8">
        <f t="shared" si="8"/>
        <v>14524</v>
      </c>
      <c r="E20" s="19">
        <v>6705</v>
      </c>
      <c r="F20" s="19">
        <v>0</v>
      </c>
      <c r="G20" s="8">
        <f t="shared" si="9"/>
        <v>6705</v>
      </c>
      <c r="H20" s="8">
        <f t="shared" si="10"/>
        <v>21089</v>
      </c>
      <c r="I20" s="8">
        <f t="shared" si="4"/>
        <v>140</v>
      </c>
      <c r="J20" s="8">
        <f t="shared" si="11"/>
        <v>21229</v>
      </c>
    </row>
    <row r="21" spans="1:10" x14ac:dyDescent="0.2">
      <c r="A21" s="6">
        <v>39928</v>
      </c>
      <c r="B21" s="19">
        <v>16784</v>
      </c>
      <c r="C21" s="19">
        <v>138</v>
      </c>
      <c r="D21" s="8">
        <f t="shared" si="8"/>
        <v>16922</v>
      </c>
      <c r="E21" s="19">
        <v>8730</v>
      </c>
      <c r="F21" s="19">
        <v>0</v>
      </c>
      <c r="G21" s="8">
        <f t="shared" si="9"/>
        <v>8730</v>
      </c>
      <c r="H21" s="8">
        <f t="shared" si="10"/>
        <v>25514</v>
      </c>
      <c r="I21" s="8">
        <f t="shared" si="4"/>
        <v>138</v>
      </c>
      <c r="J21" s="8">
        <f t="shared" si="11"/>
        <v>25652</v>
      </c>
    </row>
    <row r="22" spans="1:10" x14ac:dyDescent="0.2">
      <c r="A22" s="6">
        <v>39935</v>
      </c>
      <c r="B22" s="19">
        <v>17009</v>
      </c>
      <c r="C22" s="19">
        <v>201</v>
      </c>
      <c r="D22" s="8">
        <f t="shared" si="8"/>
        <v>17210</v>
      </c>
      <c r="E22" s="19">
        <v>9093</v>
      </c>
      <c r="F22" s="19">
        <v>0</v>
      </c>
      <c r="G22" s="8">
        <f t="shared" si="9"/>
        <v>9093</v>
      </c>
      <c r="H22" s="8">
        <f t="shared" si="10"/>
        <v>26102</v>
      </c>
      <c r="I22" s="8">
        <f t="shared" si="4"/>
        <v>201</v>
      </c>
      <c r="J22" s="8">
        <f t="shared" si="11"/>
        <v>26303</v>
      </c>
    </row>
    <row r="23" spans="1:10" x14ac:dyDescent="0.2">
      <c r="A23" s="6">
        <v>39942</v>
      </c>
      <c r="B23" s="19">
        <v>14692</v>
      </c>
      <c r="C23" s="19">
        <v>211</v>
      </c>
      <c r="D23" s="8">
        <f t="shared" si="8"/>
        <v>14903</v>
      </c>
      <c r="E23" s="19">
        <v>7471</v>
      </c>
      <c r="F23" s="19">
        <v>0</v>
      </c>
      <c r="G23" s="8">
        <f t="shared" si="9"/>
        <v>7471</v>
      </c>
      <c r="H23" s="8">
        <f t="shared" si="10"/>
        <v>22163</v>
      </c>
      <c r="I23" s="8">
        <f t="shared" si="4"/>
        <v>211</v>
      </c>
      <c r="J23" s="8">
        <f t="shared" si="11"/>
        <v>22374</v>
      </c>
    </row>
    <row r="24" spans="1:10" x14ac:dyDescent="0.2">
      <c r="A24" s="6">
        <v>39949</v>
      </c>
      <c r="B24" s="19">
        <v>15906</v>
      </c>
      <c r="C24" s="19">
        <v>118</v>
      </c>
      <c r="D24" s="8">
        <f t="shared" si="8"/>
        <v>16024</v>
      </c>
      <c r="E24" s="19">
        <v>9260</v>
      </c>
      <c r="F24" s="19">
        <v>0</v>
      </c>
      <c r="G24" s="8">
        <f t="shared" si="9"/>
        <v>9260</v>
      </c>
      <c r="H24" s="8">
        <f t="shared" si="10"/>
        <v>25166</v>
      </c>
      <c r="I24" s="8">
        <f t="shared" si="4"/>
        <v>118</v>
      </c>
      <c r="J24" s="8">
        <f t="shared" si="11"/>
        <v>25284</v>
      </c>
    </row>
    <row r="25" spans="1:10" x14ac:dyDescent="0.2">
      <c r="A25" s="6">
        <v>39956</v>
      </c>
      <c r="B25" s="19">
        <v>18431</v>
      </c>
      <c r="C25" s="19">
        <v>218</v>
      </c>
      <c r="D25" s="8">
        <f t="shared" si="8"/>
        <v>18649</v>
      </c>
      <c r="E25" s="19">
        <v>9487</v>
      </c>
      <c r="F25" s="19">
        <v>0</v>
      </c>
      <c r="G25" s="8">
        <f t="shared" si="9"/>
        <v>9487</v>
      </c>
      <c r="H25" s="8">
        <f t="shared" si="10"/>
        <v>27918</v>
      </c>
      <c r="I25" s="8">
        <f t="shared" si="4"/>
        <v>218</v>
      </c>
      <c r="J25" s="8">
        <f t="shared" si="11"/>
        <v>28136</v>
      </c>
    </row>
    <row r="26" spans="1:10" x14ac:dyDescent="0.2">
      <c r="A26" s="6">
        <v>39963</v>
      </c>
      <c r="B26" s="19">
        <v>12131</v>
      </c>
      <c r="C26" s="19">
        <v>115</v>
      </c>
      <c r="D26" s="8">
        <f t="shared" si="8"/>
        <v>12246</v>
      </c>
      <c r="E26" s="19">
        <v>9352</v>
      </c>
      <c r="F26" s="19">
        <v>0</v>
      </c>
      <c r="G26" s="8">
        <f t="shared" si="9"/>
        <v>9352</v>
      </c>
      <c r="H26" s="8">
        <f t="shared" si="10"/>
        <v>21483</v>
      </c>
      <c r="I26" s="8">
        <f t="shared" si="4"/>
        <v>115</v>
      </c>
      <c r="J26" s="8">
        <f t="shared" si="11"/>
        <v>21598</v>
      </c>
    </row>
    <row r="27" spans="1:10" x14ac:dyDescent="0.2">
      <c r="A27" s="6">
        <v>39970</v>
      </c>
      <c r="B27" s="19">
        <v>17048</v>
      </c>
      <c r="C27" s="19">
        <v>202</v>
      </c>
      <c r="D27" s="8">
        <f t="shared" si="8"/>
        <v>17250</v>
      </c>
      <c r="E27" s="19">
        <v>7571</v>
      </c>
      <c r="F27" s="19">
        <v>0</v>
      </c>
      <c r="G27" s="8">
        <f t="shared" si="9"/>
        <v>7571</v>
      </c>
      <c r="H27" s="8">
        <f t="shared" si="10"/>
        <v>24619</v>
      </c>
      <c r="I27" s="8">
        <f t="shared" si="4"/>
        <v>202</v>
      </c>
      <c r="J27" s="8">
        <f t="shared" si="11"/>
        <v>24821</v>
      </c>
    </row>
    <row r="28" spans="1:10" x14ac:dyDescent="0.2">
      <c r="A28" s="6">
        <v>39977</v>
      </c>
      <c r="B28" s="19">
        <v>16337</v>
      </c>
      <c r="C28" s="19">
        <v>167</v>
      </c>
      <c r="D28" s="8">
        <f t="shared" si="8"/>
        <v>16504</v>
      </c>
      <c r="E28" s="19">
        <v>10795</v>
      </c>
      <c r="F28" s="19">
        <v>0</v>
      </c>
      <c r="G28" s="8">
        <f t="shared" si="9"/>
        <v>10795</v>
      </c>
      <c r="H28" s="8">
        <f t="shared" si="10"/>
        <v>27132</v>
      </c>
      <c r="I28" s="8">
        <f t="shared" si="4"/>
        <v>167</v>
      </c>
      <c r="J28" s="8">
        <f t="shared" si="11"/>
        <v>27299</v>
      </c>
    </row>
    <row r="29" spans="1:10" x14ac:dyDescent="0.2">
      <c r="A29" s="6">
        <v>39984</v>
      </c>
      <c r="B29" s="19">
        <v>16088</v>
      </c>
      <c r="C29" s="19">
        <v>233</v>
      </c>
      <c r="D29" s="8">
        <f t="shared" si="8"/>
        <v>16321</v>
      </c>
      <c r="E29" s="19">
        <v>10451</v>
      </c>
      <c r="F29" s="19">
        <v>0</v>
      </c>
      <c r="G29" s="8">
        <f t="shared" si="9"/>
        <v>10451</v>
      </c>
      <c r="H29" s="8">
        <f t="shared" si="10"/>
        <v>26539</v>
      </c>
      <c r="I29" s="8">
        <f t="shared" si="4"/>
        <v>233</v>
      </c>
      <c r="J29" s="8">
        <f t="shared" si="11"/>
        <v>26772</v>
      </c>
    </row>
    <row r="30" spans="1:10" x14ac:dyDescent="0.2">
      <c r="A30" s="6">
        <v>39991</v>
      </c>
      <c r="B30" s="19">
        <v>17442</v>
      </c>
      <c r="C30" s="19">
        <v>182</v>
      </c>
      <c r="D30" s="8">
        <f t="shared" si="8"/>
        <v>17624</v>
      </c>
      <c r="E30" s="19">
        <v>8573</v>
      </c>
      <c r="F30" s="19">
        <v>0</v>
      </c>
      <c r="G30" s="8">
        <f t="shared" si="9"/>
        <v>8573</v>
      </c>
      <c r="H30" s="8">
        <f t="shared" si="10"/>
        <v>26015</v>
      </c>
      <c r="I30" s="8">
        <f t="shared" si="4"/>
        <v>182</v>
      </c>
      <c r="J30" s="8">
        <f t="shared" si="11"/>
        <v>26197</v>
      </c>
    </row>
    <row r="31" spans="1:10" x14ac:dyDescent="0.2">
      <c r="A31" s="6">
        <v>39998</v>
      </c>
      <c r="B31" s="19">
        <v>16771</v>
      </c>
      <c r="C31" s="19">
        <v>128</v>
      </c>
      <c r="D31" s="8">
        <f t="shared" si="8"/>
        <v>16899</v>
      </c>
      <c r="E31" s="19">
        <v>9901</v>
      </c>
      <c r="F31" s="19">
        <v>0</v>
      </c>
      <c r="G31" s="8">
        <f t="shared" si="9"/>
        <v>9901</v>
      </c>
      <c r="H31" s="8">
        <f t="shared" si="10"/>
        <v>26672</v>
      </c>
      <c r="I31" s="8">
        <f t="shared" si="4"/>
        <v>128</v>
      </c>
      <c r="J31" s="8">
        <f t="shared" si="11"/>
        <v>26800</v>
      </c>
    </row>
    <row r="32" spans="1:10" x14ac:dyDescent="0.2">
      <c r="A32" s="6">
        <v>40005</v>
      </c>
      <c r="B32" s="19">
        <v>16889</v>
      </c>
      <c r="C32" s="19">
        <v>197</v>
      </c>
      <c r="D32" s="8">
        <f t="shared" si="8"/>
        <v>17086</v>
      </c>
      <c r="E32" s="19">
        <v>10042</v>
      </c>
      <c r="F32" s="19">
        <v>0</v>
      </c>
      <c r="G32" s="8">
        <f t="shared" si="9"/>
        <v>10042</v>
      </c>
      <c r="H32" s="8">
        <f t="shared" si="10"/>
        <v>26931</v>
      </c>
      <c r="I32" s="8">
        <f t="shared" si="4"/>
        <v>197</v>
      </c>
      <c r="J32" s="8">
        <f t="shared" si="11"/>
        <v>27128</v>
      </c>
    </row>
    <row r="33" spans="1:10" x14ac:dyDescent="0.2">
      <c r="A33" s="6">
        <v>40012</v>
      </c>
      <c r="B33" s="19">
        <v>12922</v>
      </c>
      <c r="C33" s="19">
        <v>83</v>
      </c>
      <c r="D33" s="8">
        <f t="shared" si="8"/>
        <v>13005</v>
      </c>
      <c r="E33" s="19">
        <v>9346</v>
      </c>
      <c r="F33" s="19">
        <v>0</v>
      </c>
      <c r="G33" s="8">
        <f t="shared" si="9"/>
        <v>9346</v>
      </c>
      <c r="H33" s="8">
        <f t="shared" si="10"/>
        <v>22268</v>
      </c>
      <c r="I33" s="8">
        <f t="shared" si="4"/>
        <v>83</v>
      </c>
      <c r="J33" s="8">
        <f t="shared" si="11"/>
        <v>22351</v>
      </c>
    </row>
    <row r="34" spans="1:10" x14ac:dyDescent="0.2">
      <c r="A34" s="6">
        <v>40019</v>
      </c>
      <c r="B34" s="19">
        <v>16766</v>
      </c>
      <c r="C34" s="19">
        <v>201</v>
      </c>
      <c r="D34" s="8">
        <f t="shared" si="8"/>
        <v>16967</v>
      </c>
      <c r="E34" s="19">
        <v>10958</v>
      </c>
      <c r="F34" s="19">
        <v>0</v>
      </c>
      <c r="G34" s="8">
        <f t="shared" si="9"/>
        <v>10958</v>
      </c>
      <c r="H34" s="8">
        <f t="shared" si="10"/>
        <v>27724</v>
      </c>
      <c r="I34" s="8">
        <f t="shared" si="4"/>
        <v>201</v>
      </c>
      <c r="J34" s="8">
        <f t="shared" si="11"/>
        <v>27925</v>
      </c>
    </row>
    <row r="35" spans="1:10" x14ac:dyDescent="0.2">
      <c r="A35" s="6">
        <v>40026</v>
      </c>
      <c r="B35" s="19">
        <v>15894</v>
      </c>
      <c r="C35" s="19">
        <v>188</v>
      </c>
      <c r="D35" s="8">
        <f t="shared" si="8"/>
        <v>16082</v>
      </c>
      <c r="E35" s="19">
        <v>10669</v>
      </c>
      <c r="F35" s="19">
        <v>0</v>
      </c>
      <c r="G35" s="8">
        <f t="shared" si="9"/>
        <v>10669</v>
      </c>
      <c r="H35" s="8">
        <f t="shared" si="10"/>
        <v>26563</v>
      </c>
      <c r="I35" s="8">
        <f t="shared" si="4"/>
        <v>188</v>
      </c>
      <c r="J35" s="8">
        <f t="shared" si="11"/>
        <v>26751</v>
      </c>
    </row>
    <row r="36" spans="1:10" x14ac:dyDescent="0.2">
      <c r="A36" s="6">
        <v>40033</v>
      </c>
      <c r="B36" s="19">
        <v>16327</v>
      </c>
      <c r="C36" s="19">
        <v>145</v>
      </c>
      <c r="D36" s="8">
        <f t="shared" si="8"/>
        <v>16472</v>
      </c>
      <c r="E36" s="19">
        <v>9693</v>
      </c>
      <c r="F36" s="19">
        <v>0</v>
      </c>
      <c r="G36" s="8">
        <f>E36+F36</f>
        <v>9693</v>
      </c>
      <c r="H36" s="8">
        <f>B36+E36</f>
        <v>26020</v>
      </c>
      <c r="I36" s="8">
        <f>C36+F36</f>
        <v>145</v>
      </c>
      <c r="J36" s="8">
        <f>H36+I36</f>
        <v>26165</v>
      </c>
    </row>
    <row r="37" spans="1:10" x14ac:dyDescent="0.2">
      <c r="A37" s="6">
        <v>40040</v>
      </c>
      <c r="B37" s="19">
        <v>17283</v>
      </c>
      <c r="C37" s="19">
        <v>219</v>
      </c>
      <c r="D37" s="8">
        <f t="shared" si="8"/>
        <v>17502</v>
      </c>
      <c r="E37" s="19">
        <v>10993</v>
      </c>
      <c r="F37" s="19">
        <v>0</v>
      </c>
      <c r="G37" s="8">
        <f t="shared" si="9"/>
        <v>10993</v>
      </c>
      <c r="H37" s="8">
        <f t="shared" si="10"/>
        <v>28276</v>
      </c>
      <c r="I37" s="8">
        <f t="shared" si="4"/>
        <v>219</v>
      </c>
      <c r="J37" s="8">
        <f t="shared" si="11"/>
        <v>28495</v>
      </c>
    </row>
    <row r="38" spans="1:10" x14ac:dyDescent="0.2">
      <c r="A38" s="6">
        <v>40047</v>
      </c>
      <c r="B38" s="19">
        <v>16820</v>
      </c>
      <c r="C38" s="19">
        <v>178</v>
      </c>
      <c r="D38" s="8">
        <f t="shared" si="8"/>
        <v>16998</v>
      </c>
      <c r="E38" s="19">
        <v>10059</v>
      </c>
      <c r="F38" s="19">
        <v>0</v>
      </c>
      <c r="G38" s="8">
        <f t="shared" si="9"/>
        <v>10059</v>
      </c>
      <c r="H38" s="8">
        <f t="shared" si="10"/>
        <v>26879</v>
      </c>
      <c r="I38" s="8">
        <f t="shared" si="4"/>
        <v>178</v>
      </c>
      <c r="J38" s="8">
        <f t="shared" si="11"/>
        <v>27057</v>
      </c>
    </row>
    <row r="39" spans="1:10" x14ac:dyDescent="0.2">
      <c r="A39" s="6">
        <v>40054</v>
      </c>
      <c r="B39" s="19">
        <v>17074</v>
      </c>
      <c r="C39" s="19">
        <v>109</v>
      </c>
      <c r="D39" s="8">
        <f t="shared" si="8"/>
        <v>17183</v>
      </c>
      <c r="E39" s="19">
        <v>9986</v>
      </c>
      <c r="F39" s="19">
        <v>0</v>
      </c>
      <c r="G39" s="8">
        <f t="shared" si="9"/>
        <v>9986</v>
      </c>
      <c r="H39" s="8">
        <f t="shared" si="10"/>
        <v>27060</v>
      </c>
      <c r="I39" s="8">
        <f t="shared" si="4"/>
        <v>109</v>
      </c>
      <c r="J39" s="8">
        <f t="shared" si="11"/>
        <v>27169</v>
      </c>
    </row>
    <row r="40" spans="1:10" x14ac:dyDescent="0.2">
      <c r="A40" s="6">
        <v>40061</v>
      </c>
      <c r="B40" s="19">
        <v>14281</v>
      </c>
      <c r="C40" s="19">
        <v>210</v>
      </c>
      <c r="D40" s="8">
        <f t="shared" si="8"/>
        <v>14491</v>
      </c>
      <c r="E40" s="19">
        <v>9686</v>
      </c>
      <c r="F40" s="19">
        <v>0</v>
      </c>
      <c r="G40" s="8">
        <f t="shared" si="9"/>
        <v>9686</v>
      </c>
      <c r="H40" s="8">
        <f t="shared" si="10"/>
        <v>23967</v>
      </c>
      <c r="I40" s="8">
        <f t="shared" si="4"/>
        <v>210</v>
      </c>
      <c r="J40" s="8">
        <f t="shared" si="11"/>
        <v>24177</v>
      </c>
    </row>
    <row r="41" spans="1:10" x14ac:dyDescent="0.2">
      <c r="A41" s="6">
        <v>40068</v>
      </c>
      <c r="B41" s="19">
        <v>17996</v>
      </c>
      <c r="C41" s="19">
        <v>191</v>
      </c>
      <c r="D41" s="8">
        <f t="shared" si="8"/>
        <v>18187</v>
      </c>
      <c r="E41" s="19">
        <v>10093</v>
      </c>
      <c r="F41" s="19">
        <v>0</v>
      </c>
      <c r="G41" s="8">
        <f t="shared" si="9"/>
        <v>10093</v>
      </c>
      <c r="H41" s="8">
        <f t="shared" si="10"/>
        <v>28089</v>
      </c>
      <c r="I41" s="8">
        <f t="shared" si="4"/>
        <v>191</v>
      </c>
      <c r="J41" s="8">
        <f t="shared" si="11"/>
        <v>28280</v>
      </c>
    </row>
    <row r="42" spans="1:10" x14ac:dyDescent="0.2">
      <c r="A42" s="6">
        <v>40075</v>
      </c>
      <c r="B42" s="19">
        <v>16337</v>
      </c>
      <c r="C42" s="19">
        <v>176</v>
      </c>
      <c r="D42" s="8">
        <f t="shared" si="8"/>
        <v>16513</v>
      </c>
      <c r="E42" s="19">
        <v>11302</v>
      </c>
      <c r="F42" s="19">
        <v>0</v>
      </c>
      <c r="G42" s="8">
        <f t="shared" si="9"/>
        <v>11302</v>
      </c>
      <c r="H42" s="8">
        <f t="shared" si="10"/>
        <v>27639</v>
      </c>
      <c r="I42" s="8">
        <f t="shared" si="4"/>
        <v>176</v>
      </c>
      <c r="J42" s="8">
        <f t="shared" si="11"/>
        <v>27815</v>
      </c>
    </row>
    <row r="43" spans="1:10" x14ac:dyDescent="0.2">
      <c r="A43" s="6">
        <v>40082</v>
      </c>
      <c r="B43" s="19">
        <v>16986</v>
      </c>
      <c r="C43" s="19">
        <v>224</v>
      </c>
      <c r="D43" s="8">
        <f t="shared" si="8"/>
        <v>17210</v>
      </c>
      <c r="E43" s="19">
        <v>11273</v>
      </c>
      <c r="F43" s="19">
        <v>0</v>
      </c>
      <c r="G43" s="8">
        <f t="shared" si="9"/>
        <v>11273</v>
      </c>
      <c r="H43" s="8">
        <f t="shared" si="10"/>
        <v>28259</v>
      </c>
      <c r="I43" s="8">
        <f t="shared" si="4"/>
        <v>224</v>
      </c>
      <c r="J43" s="8">
        <f t="shared" si="11"/>
        <v>28483</v>
      </c>
    </row>
    <row r="44" spans="1:10" x14ac:dyDescent="0.2">
      <c r="A44" s="6">
        <v>40089</v>
      </c>
      <c r="B44" s="19">
        <v>18206</v>
      </c>
      <c r="C44" s="19">
        <v>245</v>
      </c>
      <c r="D44" s="8">
        <f t="shared" si="8"/>
        <v>18451</v>
      </c>
      <c r="E44" s="19">
        <v>9348</v>
      </c>
      <c r="F44" s="19">
        <v>0</v>
      </c>
      <c r="G44" s="8">
        <f t="shared" si="9"/>
        <v>9348</v>
      </c>
      <c r="H44" s="8">
        <f t="shared" si="10"/>
        <v>27554</v>
      </c>
      <c r="I44" s="8">
        <f t="shared" si="4"/>
        <v>245</v>
      </c>
      <c r="J44" s="8">
        <f t="shared" si="11"/>
        <v>27799</v>
      </c>
    </row>
    <row r="45" spans="1:10" x14ac:dyDescent="0.2">
      <c r="A45" s="6">
        <v>40096</v>
      </c>
      <c r="B45" s="19">
        <v>15595</v>
      </c>
      <c r="C45" s="19">
        <v>188</v>
      </c>
      <c r="D45" s="8">
        <f t="shared" si="8"/>
        <v>15783</v>
      </c>
      <c r="E45" s="19">
        <v>9879</v>
      </c>
      <c r="F45" s="19">
        <v>0</v>
      </c>
      <c r="G45" s="8">
        <f t="shared" si="9"/>
        <v>9879</v>
      </c>
      <c r="H45" s="8">
        <f t="shared" si="10"/>
        <v>25474</v>
      </c>
      <c r="I45" s="8">
        <f t="shared" si="4"/>
        <v>188</v>
      </c>
      <c r="J45" s="8">
        <f t="shared" si="11"/>
        <v>25662</v>
      </c>
    </row>
    <row r="46" spans="1:10" x14ac:dyDescent="0.2">
      <c r="A46" s="6">
        <v>40103</v>
      </c>
      <c r="B46" s="19">
        <v>17126</v>
      </c>
      <c r="C46" s="19">
        <v>195</v>
      </c>
      <c r="D46" s="8">
        <f t="shared" si="8"/>
        <v>17321</v>
      </c>
      <c r="E46" s="19">
        <v>10133</v>
      </c>
      <c r="F46" s="19">
        <v>0</v>
      </c>
      <c r="G46" s="8">
        <f t="shared" si="9"/>
        <v>10133</v>
      </c>
      <c r="H46" s="8">
        <f t="shared" si="10"/>
        <v>27259</v>
      </c>
      <c r="I46" s="8">
        <f t="shared" si="4"/>
        <v>195</v>
      </c>
      <c r="J46" s="8">
        <f t="shared" si="11"/>
        <v>27454</v>
      </c>
    </row>
    <row r="47" spans="1:10" x14ac:dyDescent="0.2">
      <c r="A47" s="6">
        <v>40110</v>
      </c>
      <c r="B47" s="19">
        <v>18438</v>
      </c>
      <c r="C47" s="19">
        <v>220</v>
      </c>
      <c r="D47" s="8">
        <f t="shared" si="8"/>
        <v>18658</v>
      </c>
      <c r="E47" s="19">
        <v>10707</v>
      </c>
      <c r="F47" s="19">
        <v>0</v>
      </c>
      <c r="G47" s="8">
        <f t="shared" si="9"/>
        <v>10707</v>
      </c>
      <c r="H47" s="8">
        <f t="shared" ref="H47:I49" si="12">B47+E47</f>
        <v>29145</v>
      </c>
      <c r="I47" s="8">
        <f t="shared" si="12"/>
        <v>220</v>
      </c>
      <c r="J47" s="8">
        <f t="shared" ref="J47:J52" si="13">H47+I47</f>
        <v>29365</v>
      </c>
    </row>
    <row r="48" spans="1:10" x14ac:dyDescent="0.2">
      <c r="A48" s="6">
        <v>40117</v>
      </c>
      <c r="B48" s="19">
        <v>18606</v>
      </c>
      <c r="C48" s="19">
        <v>253</v>
      </c>
      <c r="D48" s="8">
        <f t="shared" si="8"/>
        <v>18859</v>
      </c>
      <c r="E48" s="19">
        <v>10469</v>
      </c>
      <c r="F48" s="19">
        <v>0</v>
      </c>
      <c r="G48" s="8">
        <f t="shared" si="9"/>
        <v>10469</v>
      </c>
      <c r="H48" s="8">
        <f t="shared" si="12"/>
        <v>29075</v>
      </c>
      <c r="I48" s="8">
        <f t="shared" si="12"/>
        <v>253</v>
      </c>
      <c r="J48" s="8">
        <f t="shared" si="13"/>
        <v>29328</v>
      </c>
    </row>
    <row r="49" spans="1:10" x14ac:dyDescent="0.2">
      <c r="A49" s="6">
        <v>40124</v>
      </c>
      <c r="B49" s="19">
        <v>19231</v>
      </c>
      <c r="C49" s="19">
        <v>178</v>
      </c>
      <c r="D49" s="8">
        <f t="shared" si="8"/>
        <v>19409</v>
      </c>
      <c r="E49" s="19">
        <v>9566</v>
      </c>
      <c r="F49" s="19">
        <v>0</v>
      </c>
      <c r="G49" s="8">
        <f t="shared" si="9"/>
        <v>9566</v>
      </c>
      <c r="H49" s="8">
        <f t="shared" si="12"/>
        <v>28797</v>
      </c>
      <c r="I49" s="8">
        <f t="shared" si="12"/>
        <v>178</v>
      </c>
      <c r="J49" s="8">
        <f t="shared" si="13"/>
        <v>28975</v>
      </c>
    </row>
    <row r="50" spans="1:10" x14ac:dyDescent="0.2">
      <c r="A50" s="6">
        <v>40131</v>
      </c>
      <c r="B50" s="19">
        <v>17730</v>
      </c>
      <c r="C50" s="19">
        <v>170</v>
      </c>
      <c r="D50" s="8">
        <f t="shared" si="8"/>
        <v>17900</v>
      </c>
      <c r="E50" s="19">
        <v>11204</v>
      </c>
      <c r="F50" s="19">
        <v>0</v>
      </c>
      <c r="G50" s="8">
        <f>E50+F50</f>
        <v>11204</v>
      </c>
      <c r="H50" s="8">
        <f t="shared" ref="H50:I52" si="14">B50+E50</f>
        <v>28934</v>
      </c>
      <c r="I50" s="8">
        <f t="shared" si="14"/>
        <v>170</v>
      </c>
      <c r="J50" s="8">
        <f t="shared" si="13"/>
        <v>29104</v>
      </c>
    </row>
    <row r="51" spans="1:10" x14ac:dyDescent="0.2">
      <c r="A51" s="6">
        <v>40138</v>
      </c>
      <c r="B51" s="19">
        <v>18496</v>
      </c>
      <c r="C51" s="19">
        <v>265</v>
      </c>
      <c r="D51" s="8">
        <f t="shared" si="8"/>
        <v>18761</v>
      </c>
      <c r="E51" s="19">
        <v>9686</v>
      </c>
      <c r="F51" s="19">
        <v>0</v>
      </c>
      <c r="G51" s="8">
        <f>E51+F51</f>
        <v>9686</v>
      </c>
      <c r="H51" s="8">
        <f t="shared" si="14"/>
        <v>28182</v>
      </c>
      <c r="I51" s="8">
        <f t="shared" si="14"/>
        <v>265</v>
      </c>
      <c r="J51" s="8">
        <f t="shared" si="13"/>
        <v>28447</v>
      </c>
    </row>
    <row r="52" spans="1:10" x14ac:dyDescent="0.2">
      <c r="A52" s="6">
        <v>40145</v>
      </c>
      <c r="B52" s="19">
        <v>18228</v>
      </c>
      <c r="C52" s="19">
        <v>191</v>
      </c>
      <c r="D52" s="8">
        <f t="shared" si="8"/>
        <v>18419</v>
      </c>
      <c r="E52" s="19">
        <v>10902</v>
      </c>
      <c r="F52" s="19">
        <v>0</v>
      </c>
      <c r="G52" s="8">
        <f>E52+F52</f>
        <v>10902</v>
      </c>
      <c r="H52" s="8">
        <f t="shared" si="14"/>
        <v>29130</v>
      </c>
      <c r="I52" s="8">
        <f t="shared" si="14"/>
        <v>191</v>
      </c>
      <c r="J52" s="8">
        <f t="shared" si="13"/>
        <v>29321</v>
      </c>
    </row>
    <row r="53" spans="1:10" x14ac:dyDescent="0.2">
      <c r="A53" s="6">
        <v>40152</v>
      </c>
      <c r="B53" s="19">
        <v>20155</v>
      </c>
      <c r="C53" s="19">
        <v>193</v>
      </c>
      <c r="D53" s="8">
        <f t="shared" si="8"/>
        <v>20348</v>
      </c>
      <c r="E53" s="19">
        <v>10849</v>
      </c>
      <c r="F53" s="19">
        <v>0</v>
      </c>
      <c r="G53" s="8">
        <f t="shared" si="9"/>
        <v>10849</v>
      </c>
      <c r="H53" s="8">
        <f t="shared" si="10"/>
        <v>31004</v>
      </c>
      <c r="I53" s="8">
        <f t="shared" si="4"/>
        <v>193</v>
      </c>
      <c r="J53" s="8">
        <f t="shared" si="11"/>
        <v>31197</v>
      </c>
    </row>
    <row r="54" spans="1:10" x14ac:dyDescent="0.2">
      <c r="A54" s="6">
        <v>40159</v>
      </c>
      <c r="B54" s="19">
        <v>18535</v>
      </c>
      <c r="C54" s="19">
        <v>215</v>
      </c>
      <c r="D54" s="8">
        <f t="shared" si="8"/>
        <v>18750</v>
      </c>
      <c r="E54" s="19">
        <v>11248</v>
      </c>
      <c r="F54" s="19">
        <v>0</v>
      </c>
      <c r="G54" s="8">
        <f t="shared" si="9"/>
        <v>11248</v>
      </c>
      <c r="H54" s="8">
        <f t="shared" si="10"/>
        <v>29783</v>
      </c>
      <c r="I54" s="8">
        <f t="shared" si="4"/>
        <v>215</v>
      </c>
      <c r="J54" s="8">
        <f t="shared" si="11"/>
        <v>29998</v>
      </c>
    </row>
    <row r="55" spans="1:10" x14ac:dyDescent="0.2">
      <c r="A55" s="6">
        <v>40166</v>
      </c>
      <c r="B55" s="19">
        <v>19062</v>
      </c>
      <c r="C55" s="19">
        <v>234</v>
      </c>
      <c r="D55" s="8">
        <f t="shared" si="8"/>
        <v>19296</v>
      </c>
      <c r="E55" s="19">
        <v>10866</v>
      </c>
      <c r="F55" s="19">
        <v>0</v>
      </c>
      <c r="G55" s="8">
        <f t="shared" si="9"/>
        <v>10866</v>
      </c>
      <c r="H55" s="8">
        <f t="shared" si="10"/>
        <v>29928</v>
      </c>
      <c r="I55" s="8">
        <f t="shared" si="4"/>
        <v>234</v>
      </c>
      <c r="J55" s="8">
        <f t="shared" si="11"/>
        <v>30162</v>
      </c>
    </row>
    <row r="56" spans="1:10" x14ac:dyDescent="0.2">
      <c r="A56" s="9">
        <v>40173</v>
      </c>
      <c r="B56" s="20">
        <v>10523</v>
      </c>
      <c r="C56" s="20">
        <v>96</v>
      </c>
      <c r="D56" s="10">
        <f t="shared" si="8"/>
        <v>10619</v>
      </c>
      <c r="E56" s="20">
        <v>5081</v>
      </c>
      <c r="F56" s="20">
        <v>0</v>
      </c>
      <c r="G56" s="10">
        <f t="shared" si="9"/>
        <v>5081</v>
      </c>
      <c r="H56" s="10">
        <f t="shared" si="10"/>
        <v>15604</v>
      </c>
      <c r="I56" s="10">
        <f t="shared" si="4"/>
        <v>96</v>
      </c>
      <c r="J56" s="10">
        <f t="shared" si="11"/>
        <v>15700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5">B5+B6+B7+B8+B9</f>
        <v>81737</v>
      </c>
      <c r="C58" s="7">
        <f t="shared" si="15"/>
        <v>1308</v>
      </c>
      <c r="D58" s="7">
        <f t="shared" si="15"/>
        <v>83045</v>
      </c>
      <c r="E58" s="7">
        <f t="shared" si="15"/>
        <v>42300</v>
      </c>
      <c r="F58" s="7">
        <f t="shared" si="15"/>
        <v>0</v>
      </c>
      <c r="G58" s="7">
        <f t="shared" si="15"/>
        <v>42300</v>
      </c>
      <c r="H58" s="7">
        <f t="shared" si="15"/>
        <v>124037</v>
      </c>
      <c r="I58" s="7">
        <f t="shared" si="15"/>
        <v>1308</v>
      </c>
      <c r="J58" s="7">
        <f t="shared" si="15"/>
        <v>125345</v>
      </c>
    </row>
    <row r="59" spans="1:10" x14ac:dyDescent="0.2">
      <c r="A59" s="13" t="s">
        <v>10</v>
      </c>
      <c r="B59" s="8">
        <f t="shared" ref="B59:J59" si="16">B10+B11+B12+B13</f>
        <v>64337</v>
      </c>
      <c r="C59" s="8">
        <f t="shared" si="16"/>
        <v>709</v>
      </c>
      <c r="D59" s="8">
        <f t="shared" si="16"/>
        <v>65046</v>
      </c>
      <c r="E59" s="8">
        <f t="shared" si="16"/>
        <v>33530</v>
      </c>
      <c r="F59" s="8">
        <f t="shared" si="16"/>
        <v>0</v>
      </c>
      <c r="G59" s="8">
        <f t="shared" si="16"/>
        <v>33530</v>
      </c>
      <c r="H59" s="8">
        <f t="shared" si="16"/>
        <v>97867</v>
      </c>
      <c r="I59" s="8">
        <f t="shared" si="16"/>
        <v>709</v>
      </c>
      <c r="J59" s="8">
        <f t="shared" si="16"/>
        <v>98576</v>
      </c>
    </row>
    <row r="60" spans="1:10" x14ac:dyDescent="0.2">
      <c r="A60" s="13" t="s">
        <v>11</v>
      </c>
      <c r="B60" s="8">
        <f t="shared" ref="B60:J60" si="17">B14+B15+B16+B17</f>
        <v>66777</v>
      </c>
      <c r="C60" s="8">
        <f t="shared" si="17"/>
        <v>744</v>
      </c>
      <c r="D60" s="8">
        <f t="shared" si="17"/>
        <v>67521</v>
      </c>
      <c r="E60" s="8">
        <f t="shared" si="17"/>
        <v>29166</v>
      </c>
      <c r="F60" s="8">
        <f t="shared" si="17"/>
        <v>0</v>
      </c>
      <c r="G60" s="8">
        <f t="shared" si="17"/>
        <v>29166</v>
      </c>
      <c r="H60" s="8">
        <f t="shared" si="17"/>
        <v>95943</v>
      </c>
      <c r="I60" s="8">
        <f t="shared" si="17"/>
        <v>744</v>
      </c>
      <c r="J60" s="8">
        <f t="shared" si="17"/>
        <v>96687</v>
      </c>
    </row>
    <row r="61" spans="1:10" x14ac:dyDescent="0.2">
      <c r="A61" s="13" t="s">
        <v>12</v>
      </c>
      <c r="B61" s="8">
        <f t="shared" ref="B61:J61" si="18">B18+B19+B20+B21+B22</f>
        <v>79692</v>
      </c>
      <c r="C61" s="8">
        <f t="shared" si="18"/>
        <v>806</v>
      </c>
      <c r="D61" s="8">
        <f t="shared" si="18"/>
        <v>80498</v>
      </c>
      <c r="E61" s="8">
        <f t="shared" si="18"/>
        <v>40072</v>
      </c>
      <c r="F61" s="8">
        <f t="shared" si="18"/>
        <v>0</v>
      </c>
      <c r="G61" s="8">
        <f t="shared" si="18"/>
        <v>40072</v>
      </c>
      <c r="H61" s="8">
        <f t="shared" si="18"/>
        <v>119764</v>
      </c>
      <c r="I61" s="8">
        <f t="shared" si="18"/>
        <v>806</v>
      </c>
      <c r="J61" s="8">
        <f t="shared" si="18"/>
        <v>120570</v>
      </c>
    </row>
    <row r="62" spans="1:10" x14ac:dyDescent="0.2">
      <c r="A62" s="13" t="s">
        <v>13</v>
      </c>
      <c r="B62" s="8">
        <f t="shared" ref="B62:J62" si="19">B23+B24+B25+B26</f>
        <v>61160</v>
      </c>
      <c r="C62" s="8">
        <f t="shared" si="19"/>
        <v>662</v>
      </c>
      <c r="D62" s="8">
        <f t="shared" si="19"/>
        <v>61822</v>
      </c>
      <c r="E62" s="8">
        <f t="shared" si="19"/>
        <v>35570</v>
      </c>
      <c r="F62" s="8">
        <f t="shared" si="19"/>
        <v>0</v>
      </c>
      <c r="G62" s="8">
        <f t="shared" si="19"/>
        <v>35570</v>
      </c>
      <c r="H62" s="8">
        <f t="shared" si="19"/>
        <v>96730</v>
      </c>
      <c r="I62" s="8">
        <f t="shared" si="19"/>
        <v>662</v>
      </c>
      <c r="J62" s="8">
        <f t="shared" si="19"/>
        <v>97392</v>
      </c>
    </row>
    <row r="63" spans="1:10" x14ac:dyDescent="0.2">
      <c r="A63" s="13" t="s">
        <v>14</v>
      </c>
      <c r="B63" s="8">
        <f t="shared" ref="B63:J63" si="20">B27+B28+B29+B30</f>
        <v>66915</v>
      </c>
      <c r="C63" s="8">
        <f t="shared" si="20"/>
        <v>784</v>
      </c>
      <c r="D63" s="8">
        <f t="shared" si="20"/>
        <v>67699</v>
      </c>
      <c r="E63" s="8">
        <f t="shared" si="20"/>
        <v>37390</v>
      </c>
      <c r="F63" s="8">
        <f t="shared" si="20"/>
        <v>0</v>
      </c>
      <c r="G63" s="8">
        <f t="shared" si="20"/>
        <v>37390</v>
      </c>
      <c r="H63" s="8">
        <f t="shared" si="20"/>
        <v>104305</v>
      </c>
      <c r="I63" s="8">
        <f t="shared" si="20"/>
        <v>784</v>
      </c>
      <c r="J63" s="8">
        <f t="shared" si="20"/>
        <v>105089</v>
      </c>
    </row>
    <row r="64" spans="1:10" x14ac:dyDescent="0.2">
      <c r="A64" s="13" t="s">
        <v>15</v>
      </c>
      <c r="B64" s="8">
        <f t="shared" ref="B64:J64" si="21">B31+B32+B33+B34+B35</f>
        <v>79242</v>
      </c>
      <c r="C64" s="8">
        <f t="shared" si="21"/>
        <v>797</v>
      </c>
      <c r="D64" s="8">
        <f t="shared" si="21"/>
        <v>80039</v>
      </c>
      <c r="E64" s="8">
        <f t="shared" si="21"/>
        <v>50916</v>
      </c>
      <c r="F64" s="8">
        <f t="shared" si="21"/>
        <v>0</v>
      </c>
      <c r="G64" s="8">
        <f t="shared" si="21"/>
        <v>50916</v>
      </c>
      <c r="H64" s="8">
        <f t="shared" si="21"/>
        <v>130158</v>
      </c>
      <c r="I64" s="8">
        <f t="shared" si="21"/>
        <v>797</v>
      </c>
      <c r="J64" s="8">
        <f t="shared" si="21"/>
        <v>130955</v>
      </c>
    </row>
    <row r="65" spans="1:10" x14ac:dyDescent="0.2">
      <c r="A65" s="13" t="s">
        <v>16</v>
      </c>
      <c r="B65" s="8">
        <f t="shared" ref="B65:J65" si="22">B36+B37+B38+B39</f>
        <v>67504</v>
      </c>
      <c r="C65" s="8">
        <f t="shared" si="22"/>
        <v>651</v>
      </c>
      <c r="D65" s="8">
        <f t="shared" si="22"/>
        <v>68155</v>
      </c>
      <c r="E65" s="8">
        <f t="shared" si="22"/>
        <v>40731</v>
      </c>
      <c r="F65" s="8">
        <f t="shared" si="22"/>
        <v>0</v>
      </c>
      <c r="G65" s="8">
        <f t="shared" si="22"/>
        <v>40731</v>
      </c>
      <c r="H65" s="8">
        <f t="shared" si="22"/>
        <v>108235</v>
      </c>
      <c r="I65" s="8">
        <f t="shared" si="22"/>
        <v>651</v>
      </c>
      <c r="J65" s="8">
        <f t="shared" si="22"/>
        <v>108886</v>
      </c>
    </row>
    <row r="66" spans="1:10" x14ac:dyDescent="0.2">
      <c r="A66" s="13" t="s">
        <v>17</v>
      </c>
      <c r="B66" s="8">
        <f t="shared" ref="B66:J66" si="23">B40+B41+B42+B43</f>
        <v>65600</v>
      </c>
      <c r="C66" s="8">
        <f t="shared" si="23"/>
        <v>801</v>
      </c>
      <c r="D66" s="8">
        <f t="shared" si="23"/>
        <v>66401</v>
      </c>
      <c r="E66" s="8">
        <f t="shared" si="23"/>
        <v>42354</v>
      </c>
      <c r="F66" s="8">
        <f t="shared" si="23"/>
        <v>0</v>
      </c>
      <c r="G66" s="8">
        <f t="shared" si="23"/>
        <v>42354</v>
      </c>
      <c r="H66" s="8">
        <f t="shared" si="23"/>
        <v>107954</v>
      </c>
      <c r="I66" s="8">
        <f t="shared" si="23"/>
        <v>801</v>
      </c>
      <c r="J66" s="8">
        <f t="shared" si="23"/>
        <v>108755</v>
      </c>
    </row>
    <row r="67" spans="1:10" x14ac:dyDescent="0.2">
      <c r="A67" s="13" t="s">
        <v>18</v>
      </c>
      <c r="B67" s="8">
        <f t="shared" ref="B67:J67" si="24">B44+B45+B46+B47+B48</f>
        <v>87971</v>
      </c>
      <c r="C67" s="8">
        <f t="shared" si="24"/>
        <v>1101</v>
      </c>
      <c r="D67" s="8">
        <f t="shared" si="24"/>
        <v>89072</v>
      </c>
      <c r="E67" s="8">
        <f t="shared" si="24"/>
        <v>50536</v>
      </c>
      <c r="F67" s="8">
        <f t="shared" si="24"/>
        <v>0</v>
      </c>
      <c r="G67" s="8">
        <f t="shared" si="24"/>
        <v>50536</v>
      </c>
      <c r="H67" s="8">
        <f t="shared" si="24"/>
        <v>138507</v>
      </c>
      <c r="I67" s="8">
        <f t="shared" si="24"/>
        <v>1101</v>
      </c>
      <c r="J67" s="8">
        <f t="shared" si="24"/>
        <v>139608</v>
      </c>
    </row>
    <row r="68" spans="1:10" x14ac:dyDescent="0.2">
      <c r="A68" s="13" t="s">
        <v>19</v>
      </c>
      <c r="B68" s="8">
        <f t="shared" ref="B68:J68" si="25">B49+B50+B51+B52</f>
        <v>73685</v>
      </c>
      <c r="C68" s="8">
        <f t="shared" si="25"/>
        <v>804</v>
      </c>
      <c r="D68" s="8">
        <f t="shared" si="25"/>
        <v>74489</v>
      </c>
      <c r="E68" s="8">
        <f t="shared" si="25"/>
        <v>41358</v>
      </c>
      <c r="F68" s="8">
        <f t="shared" si="25"/>
        <v>0</v>
      </c>
      <c r="G68" s="8">
        <f t="shared" si="25"/>
        <v>41358</v>
      </c>
      <c r="H68" s="8">
        <f t="shared" si="25"/>
        <v>115043</v>
      </c>
      <c r="I68" s="8">
        <f t="shared" si="25"/>
        <v>804</v>
      </c>
      <c r="J68" s="8">
        <f t="shared" si="25"/>
        <v>115847</v>
      </c>
    </row>
    <row r="69" spans="1:10" x14ac:dyDescent="0.2">
      <c r="A69" s="14" t="s">
        <v>20</v>
      </c>
      <c r="B69" s="10">
        <f t="shared" ref="B69:J69" si="26">B53+B54+B55+B56</f>
        <v>68275</v>
      </c>
      <c r="C69" s="10">
        <f t="shared" si="26"/>
        <v>738</v>
      </c>
      <c r="D69" s="10">
        <f t="shared" si="26"/>
        <v>69013</v>
      </c>
      <c r="E69" s="10">
        <f t="shared" si="26"/>
        <v>38044</v>
      </c>
      <c r="F69" s="10">
        <f t="shared" si="26"/>
        <v>0</v>
      </c>
      <c r="G69" s="10">
        <f t="shared" si="26"/>
        <v>38044</v>
      </c>
      <c r="H69" s="10">
        <f t="shared" si="26"/>
        <v>106319</v>
      </c>
      <c r="I69" s="10">
        <f t="shared" si="26"/>
        <v>738</v>
      </c>
      <c r="J69" s="10">
        <f t="shared" si="26"/>
        <v>107057</v>
      </c>
    </row>
    <row r="71" spans="1:10" x14ac:dyDescent="0.2">
      <c r="A71" s="12" t="s">
        <v>21</v>
      </c>
      <c r="B71" s="7">
        <f t="shared" ref="B71:J71" si="27">B58+B59+B60</f>
        <v>212851</v>
      </c>
      <c r="C71" s="7">
        <f t="shared" si="27"/>
        <v>2761</v>
      </c>
      <c r="D71" s="7">
        <f t="shared" si="27"/>
        <v>215612</v>
      </c>
      <c r="E71" s="7">
        <f t="shared" si="27"/>
        <v>104996</v>
      </c>
      <c r="F71" s="7">
        <f t="shared" si="27"/>
        <v>0</v>
      </c>
      <c r="G71" s="7">
        <f t="shared" si="27"/>
        <v>104996</v>
      </c>
      <c r="H71" s="7">
        <f t="shared" si="27"/>
        <v>317847</v>
      </c>
      <c r="I71" s="7">
        <f t="shared" si="27"/>
        <v>2761</v>
      </c>
      <c r="J71" s="7">
        <f t="shared" si="27"/>
        <v>320608</v>
      </c>
    </row>
    <row r="72" spans="1:10" x14ac:dyDescent="0.2">
      <c r="A72" s="13" t="s">
        <v>22</v>
      </c>
      <c r="B72" s="8">
        <f t="shared" ref="B72:J72" si="28">B61+B62+B63</f>
        <v>207767</v>
      </c>
      <c r="C72" s="8">
        <f t="shared" si="28"/>
        <v>2252</v>
      </c>
      <c r="D72" s="8">
        <f t="shared" si="28"/>
        <v>210019</v>
      </c>
      <c r="E72" s="8">
        <f t="shared" si="28"/>
        <v>113032</v>
      </c>
      <c r="F72" s="8">
        <f t="shared" si="28"/>
        <v>0</v>
      </c>
      <c r="G72" s="8">
        <f t="shared" si="28"/>
        <v>113032</v>
      </c>
      <c r="H72" s="8">
        <f t="shared" si="28"/>
        <v>320799</v>
      </c>
      <c r="I72" s="8">
        <f t="shared" si="28"/>
        <v>2252</v>
      </c>
      <c r="J72" s="8">
        <f t="shared" si="28"/>
        <v>323051</v>
      </c>
    </row>
    <row r="73" spans="1:10" x14ac:dyDescent="0.2">
      <c r="A73" s="13" t="s">
        <v>23</v>
      </c>
      <c r="B73" s="8">
        <f t="shared" ref="B73:J73" si="29">B64+B65+B66</f>
        <v>212346</v>
      </c>
      <c r="C73" s="8">
        <f t="shared" si="29"/>
        <v>2249</v>
      </c>
      <c r="D73" s="8">
        <f t="shared" si="29"/>
        <v>214595</v>
      </c>
      <c r="E73" s="8">
        <f t="shared" si="29"/>
        <v>134001</v>
      </c>
      <c r="F73" s="8">
        <f t="shared" si="29"/>
        <v>0</v>
      </c>
      <c r="G73" s="8">
        <f t="shared" si="29"/>
        <v>134001</v>
      </c>
      <c r="H73" s="8">
        <f t="shared" si="29"/>
        <v>346347</v>
      </c>
      <c r="I73" s="8">
        <f t="shared" si="29"/>
        <v>2249</v>
      </c>
      <c r="J73" s="8">
        <f t="shared" si="29"/>
        <v>348596</v>
      </c>
    </row>
    <row r="74" spans="1:10" x14ac:dyDescent="0.2">
      <c r="A74" s="14" t="s">
        <v>24</v>
      </c>
      <c r="B74" s="10">
        <f t="shared" ref="B74:J74" si="30">B67+B68+B69</f>
        <v>229931</v>
      </c>
      <c r="C74" s="10">
        <f t="shared" si="30"/>
        <v>2643</v>
      </c>
      <c r="D74" s="10">
        <f t="shared" si="30"/>
        <v>232574</v>
      </c>
      <c r="E74" s="10">
        <f t="shared" si="30"/>
        <v>129938</v>
      </c>
      <c r="F74" s="10">
        <f t="shared" si="30"/>
        <v>0</v>
      </c>
      <c r="G74" s="10">
        <f t="shared" si="30"/>
        <v>129938</v>
      </c>
      <c r="H74" s="10">
        <f t="shared" si="30"/>
        <v>359869</v>
      </c>
      <c r="I74" s="10">
        <f t="shared" si="30"/>
        <v>2643</v>
      </c>
      <c r="J74" s="10">
        <f t="shared" si="30"/>
        <v>362512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31">SUM(B71:B74)</f>
        <v>862895</v>
      </c>
      <c r="C76" s="17">
        <f t="shared" si="31"/>
        <v>9905</v>
      </c>
      <c r="D76" s="17">
        <f t="shared" si="31"/>
        <v>872800</v>
      </c>
      <c r="E76" s="17">
        <f t="shared" si="31"/>
        <v>481967</v>
      </c>
      <c r="F76" s="17">
        <f t="shared" si="31"/>
        <v>0</v>
      </c>
      <c r="G76" s="17">
        <f t="shared" si="31"/>
        <v>481967</v>
      </c>
      <c r="H76" s="17">
        <f t="shared" si="31"/>
        <v>1344862</v>
      </c>
      <c r="I76" s="17">
        <f t="shared" si="31"/>
        <v>9905</v>
      </c>
      <c r="J76" s="17">
        <f t="shared" si="31"/>
        <v>1354767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7"/>
  <sheetViews>
    <sheetView topLeftCell="A16" zoomScale="75" workbookViewId="0">
      <selection activeCell="P28" sqref="P28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33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40180</v>
      </c>
      <c r="B5" s="18">
        <v>13522</v>
      </c>
      <c r="C5" s="18">
        <v>81</v>
      </c>
      <c r="D5" s="8">
        <f t="shared" ref="D5:D37" si="0">B5+C5</f>
        <v>13603</v>
      </c>
      <c r="E5" s="19">
        <v>7627</v>
      </c>
      <c r="F5" s="19">
        <v>0</v>
      </c>
      <c r="G5" s="8">
        <f>E5+F5</f>
        <v>7627</v>
      </c>
      <c r="H5" s="8">
        <f>B5+E5</f>
        <v>21149</v>
      </c>
      <c r="I5" s="8">
        <f>C5+F5</f>
        <v>81</v>
      </c>
      <c r="J5" s="8">
        <f>H5+I5</f>
        <v>21230</v>
      </c>
    </row>
    <row r="6" spans="1:10" x14ac:dyDescent="0.2">
      <c r="A6" s="6">
        <v>40187</v>
      </c>
      <c r="B6" s="19">
        <v>20567</v>
      </c>
      <c r="C6" s="19">
        <v>360</v>
      </c>
      <c r="D6" s="8">
        <f t="shared" si="0"/>
        <v>20927</v>
      </c>
      <c r="E6" s="19">
        <v>8926</v>
      </c>
      <c r="F6" s="19">
        <v>0</v>
      </c>
      <c r="G6" s="8">
        <f>E6+F6</f>
        <v>8926</v>
      </c>
      <c r="H6" s="8">
        <f>B6+E6</f>
        <v>29493</v>
      </c>
      <c r="I6" s="8">
        <f>C6+F6</f>
        <v>360</v>
      </c>
      <c r="J6" s="8">
        <f>H6+I6</f>
        <v>29853</v>
      </c>
    </row>
    <row r="7" spans="1:10" x14ac:dyDescent="0.2">
      <c r="A7" s="6">
        <v>40194</v>
      </c>
      <c r="B7" s="19">
        <v>18627</v>
      </c>
      <c r="C7" s="19">
        <v>271</v>
      </c>
      <c r="D7" s="8">
        <f t="shared" si="0"/>
        <v>18898</v>
      </c>
      <c r="E7" s="19">
        <v>10420</v>
      </c>
      <c r="F7" s="19">
        <v>0</v>
      </c>
      <c r="G7" s="8">
        <f t="shared" ref="G7:G14" si="1">E7+F7</f>
        <v>10420</v>
      </c>
      <c r="H7" s="8">
        <f t="shared" ref="H7:I10" si="2">B7+E7</f>
        <v>29047</v>
      </c>
      <c r="I7" s="8">
        <f t="shared" si="2"/>
        <v>271</v>
      </c>
      <c r="J7" s="8">
        <f t="shared" ref="J7:J14" si="3">H7+I7</f>
        <v>29318</v>
      </c>
    </row>
    <row r="8" spans="1:10" x14ac:dyDescent="0.2">
      <c r="A8" s="6">
        <v>40201</v>
      </c>
      <c r="B8" s="19">
        <v>19524</v>
      </c>
      <c r="C8" s="19">
        <v>239</v>
      </c>
      <c r="D8" s="8">
        <f t="shared" si="0"/>
        <v>19763</v>
      </c>
      <c r="E8" s="19">
        <v>10000</v>
      </c>
      <c r="F8" s="19">
        <v>0</v>
      </c>
      <c r="G8" s="8">
        <f t="shared" si="1"/>
        <v>10000</v>
      </c>
      <c r="H8" s="8">
        <f t="shared" si="2"/>
        <v>29524</v>
      </c>
      <c r="I8" s="8">
        <f t="shared" si="2"/>
        <v>239</v>
      </c>
      <c r="J8" s="8">
        <f t="shared" si="3"/>
        <v>29763</v>
      </c>
    </row>
    <row r="9" spans="1:10" x14ac:dyDescent="0.2">
      <c r="A9" s="6">
        <v>40208</v>
      </c>
      <c r="B9" s="19">
        <v>18650</v>
      </c>
      <c r="C9" s="19">
        <v>287</v>
      </c>
      <c r="D9" s="8">
        <f t="shared" si="0"/>
        <v>18937</v>
      </c>
      <c r="E9" s="19">
        <v>10491</v>
      </c>
      <c r="F9" s="19">
        <v>0</v>
      </c>
      <c r="G9" s="8">
        <f t="shared" si="1"/>
        <v>10491</v>
      </c>
      <c r="H9" s="8">
        <f t="shared" si="2"/>
        <v>29141</v>
      </c>
      <c r="I9" s="8">
        <f t="shared" si="2"/>
        <v>287</v>
      </c>
      <c r="J9" s="8">
        <f t="shared" si="3"/>
        <v>29428</v>
      </c>
    </row>
    <row r="10" spans="1:10" x14ac:dyDescent="0.2">
      <c r="A10" s="6">
        <v>40215</v>
      </c>
      <c r="B10" s="19">
        <v>18303</v>
      </c>
      <c r="C10" s="19">
        <v>183</v>
      </c>
      <c r="D10" s="8">
        <f t="shared" si="0"/>
        <v>18486</v>
      </c>
      <c r="E10" s="19">
        <v>9371</v>
      </c>
      <c r="F10" s="19">
        <v>0</v>
      </c>
      <c r="G10" s="8">
        <f t="shared" si="1"/>
        <v>9371</v>
      </c>
      <c r="H10" s="8">
        <f t="shared" si="2"/>
        <v>27674</v>
      </c>
      <c r="I10" s="8">
        <f t="shared" si="2"/>
        <v>183</v>
      </c>
      <c r="J10" s="8">
        <f t="shared" si="3"/>
        <v>27857</v>
      </c>
    </row>
    <row r="11" spans="1:10" x14ac:dyDescent="0.2">
      <c r="A11" s="6">
        <v>40222</v>
      </c>
      <c r="B11" s="19">
        <v>18839</v>
      </c>
      <c r="C11" s="19">
        <v>144</v>
      </c>
      <c r="D11" s="8">
        <f t="shared" si="0"/>
        <v>18983</v>
      </c>
      <c r="E11" s="19">
        <v>9648</v>
      </c>
      <c r="F11" s="19">
        <v>0</v>
      </c>
      <c r="G11" s="8">
        <f t="shared" si="1"/>
        <v>9648</v>
      </c>
      <c r="H11" s="8">
        <f t="shared" ref="H11:I14" si="4">B11+E11</f>
        <v>28487</v>
      </c>
      <c r="I11" s="8">
        <f t="shared" si="4"/>
        <v>144</v>
      </c>
      <c r="J11" s="8">
        <f t="shared" si="3"/>
        <v>28631</v>
      </c>
    </row>
    <row r="12" spans="1:10" x14ac:dyDescent="0.2">
      <c r="A12" s="6">
        <v>40229</v>
      </c>
      <c r="B12" s="19">
        <v>17392</v>
      </c>
      <c r="C12" s="19">
        <v>219</v>
      </c>
      <c r="D12" s="8">
        <f t="shared" si="0"/>
        <v>17611</v>
      </c>
      <c r="E12" s="19">
        <v>9531</v>
      </c>
      <c r="F12" s="19">
        <v>0</v>
      </c>
      <c r="G12" s="8">
        <f t="shared" si="1"/>
        <v>9531</v>
      </c>
      <c r="H12" s="8">
        <f t="shared" si="4"/>
        <v>26923</v>
      </c>
      <c r="I12" s="8">
        <f t="shared" si="4"/>
        <v>219</v>
      </c>
      <c r="J12" s="8">
        <f t="shared" si="3"/>
        <v>27142</v>
      </c>
    </row>
    <row r="13" spans="1:10" x14ac:dyDescent="0.2">
      <c r="A13" s="6">
        <v>40236</v>
      </c>
      <c r="B13" s="19">
        <v>18886</v>
      </c>
      <c r="C13" s="19">
        <v>218</v>
      </c>
      <c r="D13" s="8">
        <f t="shared" si="0"/>
        <v>19104</v>
      </c>
      <c r="E13" s="19">
        <v>10742</v>
      </c>
      <c r="F13" s="19">
        <v>0</v>
      </c>
      <c r="G13" s="8">
        <f t="shared" si="1"/>
        <v>10742</v>
      </c>
      <c r="H13" s="8">
        <f t="shared" si="4"/>
        <v>29628</v>
      </c>
      <c r="I13" s="8">
        <f t="shared" si="4"/>
        <v>218</v>
      </c>
      <c r="J13" s="8">
        <f t="shared" si="3"/>
        <v>29846</v>
      </c>
    </row>
    <row r="14" spans="1:10" x14ac:dyDescent="0.2">
      <c r="A14" s="6">
        <v>40243</v>
      </c>
      <c r="B14" s="19">
        <v>17705</v>
      </c>
      <c r="C14" s="19">
        <v>217</v>
      </c>
      <c r="D14" s="8">
        <f t="shared" si="0"/>
        <v>17922</v>
      </c>
      <c r="E14" s="19">
        <v>10769</v>
      </c>
      <c r="F14" s="19">
        <v>0</v>
      </c>
      <c r="G14" s="8">
        <f t="shared" si="1"/>
        <v>10769</v>
      </c>
      <c r="H14" s="8">
        <f t="shared" si="4"/>
        <v>28474</v>
      </c>
      <c r="I14" s="8">
        <f t="shared" si="4"/>
        <v>217</v>
      </c>
      <c r="J14" s="8">
        <f t="shared" si="3"/>
        <v>28691</v>
      </c>
    </row>
    <row r="15" spans="1:10" x14ac:dyDescent="0.2">
      <c r="A15" s="6">
        <v>40250</v>
      </c>
      <c r="B15" s="19">
        <v>18308</v>
      </c>
      <c r="C15" s="19">
        <v>310</v>
      </c>
      <c r="D15" s="8">
        <f t="shared" si="0"/>
        <v>18618</v>
      </c>
      <c r="E15" s="19">
        <v>10712</v>
      </c>
      <c r="F15" s="19">
        <v>0</v>
      </c>
      <c r="G15" s="8">
        <f t="shared" ref="G15:G36" si="5">E15+F15</f>
        <v>10712</v>
      </c>
      <c r="H15" s="8">
        <f t="shared" ref="H15:I17" si="6">B15+E15</f>
        <v>29020</v>
      </c>
      <c r="I15" s="8">
        <f t="shared" si="6"/>
        <v>310</v>
      </c>
      <c r="J15" s="8">
        <f t="shared" ref="J15:J36" si="7">H15+I15</f>
        <v>29330</v>
      </c>
    </row>
    <row r="16" spans="1:10" x14ac:dyDescent="0.2">
      <c r="A16" s="6">
        <v>40257</v>
      </c>
      <c r="B16" s="19">
        <v>15337</v>
      </c>
      <c r="C16" s="19">
        <v>161</v>
      </c>
      <c r="D16" s="8">
        <f t="shared" si="0"/>
        <v>15498</v>
      </c>
      <c r="E16" s="19">
        <v>9436</v>
      </c>
      <c r="F16" s="19">
        <v>0</v>
      </c>
      <c r="G16" s="8">
        <f t="shared" si="5"/>
        <v>9436</v>
      </c>
      <c r="H16" s="8">
        <f t="shared" si="6"/>
        <v>24773</v>
      </c>
      <c r="I16" s="8">
        <f t="shared" si="6"/>
        <v>161</v>
      </c>
      <c r="J16" s="8">
        <f t="shared" si="7"/>
        <v>24934</v>
      </c>
    </row>
    <row r="17" spans="1:10" x14ac:dyDescent="0.2">
      <c r="A17" s="6">
        <v>40264</v>
      </c>
      <c r="B17" s="19">
        <v>19350</v>
      </c>
      <c r="C17" s="19">
        <v>213</v>
      </c>
      <c r="D17" s="8">
        <f t="shared" si="0"/>
        <v>19563</v>
      </c>
      <c r="E17" s="19">
        <v>11288</v>
      </c>
      <c r="F17" s="19">
        <v>0</v>
      </c>
      <c r="G17" s="8">
        <f t="shared" si="5"/>
        <v>11288</v>
      </c>
      <c r="H17" s="8">
        <f t="shared" si="6"/>
        <v>30638</v>
      </c>
      <c r="I17" s="8">
        <f t="shared" si="6"/>
        <v>213</v>
      </c>
      <c r="J17" s="8">
        <f t="shared" si="7"/>
        <v>30851</v>
      </c>
    </row>
    <row r="18" spans="1:10" x14ac:dyDescent="0.2">
      <c r="A18" s="6">
        <v>40271</v>
      </c>
      <c r="B18" s="19">
        <v>15691</v>
      </c>
      <c r="C18" s="19">
        <v>133</v>
      </c>
      <c r="D18" s="8">
        <f t="shared" si="0"/>
        <v>15824</v>
      </c>
      <c r="E18" s="19">
        <v>9044</v>
      </c>
      <c r="F18" s="19">
        <v>0</v>
      </c>
      <c r="G18" s="8">
        <f t="shared" si="5"/>
        <v>9044</v>
      </c>
      <c r="H18" s="8">
        <f t="shared" ref="H18:I20" si="8">B18+E18</f>
        <v>24735</v>
      </c>
      <c r="I18" s="8">
        <f t="shared" si="8"/>
        <v>133</v>
      </c>
      <c r="J18" s="8">
        <f t="shared" si="7"/>
        <v>24868</v>
      </c>
    </row>
    <row r="19" spans="1:10" x14ac:dyDescent="0.2">
      <c r="A19" s="6">
        <v>40278</v>
      </c>
      <c r="B19" s="19">
        <v>13928</v>
      </c>
      <c r="C19" s="19">
        <v>243</v>
      </c>
      <c r="D19" s="8">
        <f t="shared" si="0"/>
        <v>14171</v>
      </c>
      <c r="E19" s="19">
        <v>9573</v>
      </c>
      <c r="F19" s="19">
        <v>0</v>
      </c>
      <c r="G19" s="8">
        <f t="shared" si="5"/>
        <v>9573</v>
      </c>
      <c r="H19" s="8">
        <f t="shared" si="8"/>
        <v>23501</v>
      </c>
      <c r="I19" s="8">
        <f t="shared" si="8"/>
        <v>243</v>
      </c>
      <c r="J19" s="8">
        <f t="shared" si="7"/>
        <v>23744</v>
      </c>
    </row>
    <row r="20" spans="1:10" x14ac:dyDescent="0.2">
      <c r="A20" s="6">
        <v>40285</v>
      </c>
      <c r="B20" s="19">
        <v>19732</v>
      </c>
      <c r="C20" s="19">
        <v>0</v>
      </c>
      <c r="D20" s="8">
        <f t="shared" si="0"/>
        <v>19732</v>
      </c>
      <c r="E20" s="19">
        <v>11615</v>
      </c>
      <c r="F20" s="19">
        <v>0</v>
      </c>
      <c r="G20" s="8">
        <f t="shared" si="5"/>
        <v>11615</v>
      </c>
      <c r="H20" s="8">
        <f t="shared" si="8"/>
        <v>31347</v>
      </c>
      <c r="I20" s="8">
        <f t="shared" si="8"/>
        <v>0</v>
      </c>
      <c r="J20" s="8">
        <f t="shared" si="7"/>
        <v>31347</v>
      </c>
    </row>
    <row r="21" spans="1:10" x14ac:dyDescent="0.2">
      <c r="A21" s="6">
        <v>40292</v>
      </c>
      <c r="B21" s="19">
        <v>19295</v>
      </c>
      <c r="C21" s="19">
        <v>442</v>
      </c>
      <c r="D21" s="8">
        <f t="shared" si="0"/>
        <v>19737</v>
      </c>
      <c r="E21" s="19">
        <v>11457</v>
      </c>
      <c r="F21" s="19">
        <v>0</v>
      </c>
      <c r="G21" s="8">
        <f t="shared" si="5"/>
        <v>11457</v>
      </c>
      <c r="H21" s="8">
        <f t="shared" ref="H21:H36" si="9">B21+E21</f>
        <v>30752</v>
      </c>
      <c r="I21" s="8">
        <f t="shared" ref="I21:I36" si="10">C21+F21</f>
        <v>442</v>
      </c>
      <c r="J21" s="8">
        <f t="shared" si="7"/>
        <v>31194</v>
      </c>
    </row>
    <row r="22" spans="1:10" x14ac:dyDescent="0.2">
      <c r="A22" s="6">
        <v>40299</v>
      </c>
      <c r="B22" s="19">
        <v>20003</v>
      </c>
      <c r="C22" s="19">
        <v>230</v>
      </c>
      <c r="D22" s="8">
        <f t="shared" si="0"/>
        <v>20233</v>
      </c>
      <c r="E22" s="19">
        <v>11040</v>
      </c>
      <c r="F22" s="19">
        <v>0</v>
      </c>
      <c r="G22" s="8">
        <f t="shared" si="5"/>
        <v>11040</v>
      </c>
      <c r="H22" s="8">
        <f t="shared" si="9"/>
        <v>31043</v>
      </c>
      <c r="I22" s="8">
        <f t="shared" si="10"/>
        <v>230</v>
      </c>
      <c r="J22" s="8">
        <f t="shared" si="7"/>
        <v>31273</v>
      </c>
    </row>
    <row r="23" spans="1:10" x14ac:dyDescent="0.2">
      <c r="A23" s="6">
        <v>40306</v>
      </c>
      <c r="B23" s="19">
        <v>16074</v>
      </c>
      <c r="C23" s="19">
        <v>0</v>
      </c>
      <c r="D23" s="8">
        <f t="shared" si="0"/>
        <v>16074</v>
      </c>
      <c r="E23" s="19">
        <v>8817</v>
      </c>
      <c r="F23" s="19">
        <v>0</v>
      </c>
      <c r="G23" s="8">
        <f t="shared" si="5"/>
        <v>8817</v>
      </c>
      <c r="H23" s="8">
        <f t="shared" si="9"/>
        <v>24891</v>
      </c>
      <c r="I23" s="8">
        <f t="shared" si="10"/>
        <v>0</v>
      </c>
      <c r="J23" s="8">
        <f t="shared" si="7"/>
        <v>24891</v>
      </c>
    </row>
    <row r="24" spans="1:10" x14ac:dyDescent="0.2">
      <c r="A24" s="6">
        <v>40313</v>
      </c>
      <c r="B24" s="19">
        <v>19863</v>
      </c>
      <c r="C24" s="19">
        <v>254</v>
      </c>
      <c r="D24" s="8">
        <f t="shared" si="0"/>
        <v>20117</v>
      </c>
      <c r="E24" s="19">
        <v>11272</v>
      </c>
      <c r="F24" s="19">
        <v>0</v>
      </c>
      <c r="G24" s="8">
        <f t="shared" si="5"/>
        <v>11272</v>
      </c>
      <c r="H24" s="8">
        <f t="shared" si="9"/>
        <v>31135</v>
      </c>
      <c r="I24" s="8">
        <f t="shared" si="10"/>
        <v>254</v>
      </c>
      <c r="J24" s="8">
        <f t="shared" si="7"/>
        <v>31389</v>
      </c>
    </row>
    <row r="25" spans="1:10" x14ac:dyDescent="0.2">
      <c r="A25" s="6">
        <v>40320</v>
      </c>
      <c r="B25" s="19">
        <v>19943</v>
      </c>
      <c r="C25" s="19">
        <v>162</v>
      </c>
      <c r="D25" s="8">
        <f t="shared" si="0"/>
        <v>20105</v>
      </c>
      <c r="E25" s="19">
        <v>10397</v>
      </c>
      <c r="F25" s="19">
        <v>0</v>
      </c>
      <c r="G25" s="8">
        <f t="shared" si="5"/>
        <v>10397</v>
      </c>
      <c r="H25" s="8">
        <f t="shared" si="9"/>
        <v>30340</v>
      </c>
      <c r="I25" s="8">
        <f t="shared" si="10"/>
        <v>162</v>
      </c>
      <c r="J25" s="8">
        <f t="shared" si="7"/>
        <v>30502</v>
      </c>
    </row>
    <row r="26" spans="1:10" x14ac:dyDescent="0.2">
      <c r="A26" s="6">
        <v>40327</v>
      </c>
      <c r="B26" s="19">
        <v>19891</v>
      </c>
      <c r="C26" s="19">
        <v>205</v>
      </c>
      <c r="D26" s="8">
        <f t="shared" si="0"/>
        <v>20096</v>
      </c>
      <c r="E26" s="19">
        <v>11266</v>
      </c>
      <c r="F26" s="19">
        <v>0</v>
      </c>
      <c r="G26" s="8">
        <f t="shared" si="5"/>
        <v>11266</v>
      </c>
      <c r="H26" s="8">
        <f t="shared" si="9"/>
        <v>31157</v>
      </c>
      <c r="I26" s="8">
        <f t="shared" si="10"/>
        <v>205</v>
      </c>
      <c r="J26" s="8">
        <f t="shared" si="7"/>
        <v>31362</v>
      </c>
    </row>
    <row r="27" spans="1:10" x14ac:dyDescent="0.2">
      <c r="A27" s="6">
        <v>40334</v>
      </c>
      <c r="B27" s="19">
        <v>16096</v>
      </c>
      <c r="C27" s="19">
        <v>94</v>
      </c>
      <c r="D27" s="8">
        <f t="shared" si="0"/>
        <v>16190</v>
      </c>
      <c r="E27" s="19">
        <v>9352</v>
      </c>
      <c r="F27" s="19">
        <v>0</v>
      </c>
      <c r="G27" s="8">
        <f t="shared" ref="G27:G32" si="11">E27+F27</f>
        <v>9352</v>
      </c>
      <c r="H27" s="8">
        <f t="shared" ref="H27:I29" si="12">B27+E27</f>
        <v>25448</v>
      </c>
      <c r="I27" s="8">
        <f t="shared" si="12"/>
        <v>94</v>
      </c>
      <c r="J27" s="8">
        <f t="shared" ref="J27:J32" si="13">H27+I27</f>
        <v>25542</v>
      </c>
    </row>
    <row r="28" spans="1:10" x14ac:dyDescent="0.2">
      <c r="A28" s="6">
        <v>40341</v>
      </c>
      <c r="B28" s="19">
        <v>18621</v>
      </c>
      <c r="C28" s="19">
        <v>258</v>
      </c>
      <c r="D28" s="8">
        <f t="shared" si="0"/>
        <v>18879</v>
      </c>
      <c r="E28" s="19">
        <v>10789</v>
      </c>
      <c r="F28" s="19">
        <v>0</v>
      </c>
      <c r="G28" s="8">
        <f t="shared" si="11"/>
        <v>10789</v>
      </c>
      <c r="H28" s="8">
        <f t="shared" si="12"/>
        <v>29410</v>
      </c>
      <c r="I28" s="8">
        <f t="shared" si="12"/>
        <v>258</v>
      </c>
      <c r="J28" s="8">
        <f t="shared" si="13"/>
        <v>29668</v>
      </c>
    </row>
    <row r="29" spans="1:10" x14ac:dyDescent="0.2">
      <c r="A29" s="6">
        <v>40348</v>
      </c>
      <c r="B29" s="19">
        <v>17820</v>
      </c>
      <c r="C29" s="19">
        <v>108</v>
      </c>
      <c r="D29" s="8">
        <f t="shared" si="0"/>
        <v>17928</v>
      </c>
      <c r="E29" s="19">
        <v>11509</v>
      </c>
      <c r="F29" s="19">
        <v>0</v>
      </c>
      <c r="G29" s="8">
        <f t="shared" si="11"/>
        <v>11509</v>
      </c>
      <c r="H29" s="8">
        <f t="shared" si="12"/>
        <v>29329</v>
      </c>
      <c r="I29" s="8">
        <f t="shared" si="12"/>
        <v>108</v>
      </c>
      <c r="J29" s="8">
        <f t="shared" si="13"/>
        <v>29437</v>
      </c>
    </row>
    <row r="30" spans="1:10" x14ac:dyDescent="0.2">
      <c r="A30" s="6">
        <v>40355</v>
      </c>
      <c r="B30" s="19">
        <v>18801</v>
      </c>
      <c r="C30" s="19">
        <v>264</v>
      </c>
      <c r="D30" s="8">
        <f t="shared" si="0"/>
        <v>19065</v>
      </c>
      <c r="E30" s="19">
        <v>11881</v>
      </c>
      <c r="F30" s="19">
        <v>0</v>
      </c>
      <c r="G30" s="8">
        <f t="shared" si="11"/>
        <v>11881</v>
      </c>
      <c r="H30" s="8">
        <f t="shared" ref="H30:I32" si="14">B30+E30</f>
        <v>30682</v>
      </c>
      <c r="I30" s="8">
        <f t="shared" si="14"/>
        <v>264</v>
      </c>
      <c r="J30" s="8">
        <f t="shared" si="13"/>
        <v>30946</v>
      </c>
    </row>
    <row r="31" spans="1:10" x14ac:dyDescent="0.2">
      <c r="A31" s="6">
        <v>40362</v>
      </c>
      <c r="B31" s="19">
        <v>18092</v>
      </c>
      <c r="C31" s="19">
        <v>85</v>
      </c>
      <c r="D31" s="8">
        <f t="shared" si="0"/>
        <v>18177</v>
      </c>
      <c r="E31" s="19">
        <v>11940</v>
      </c>
      <c r="F31" s="19">
        <v>0</v>
      </c>
      <c r="G31" s="8">
        <f t="shared" si="11"/>
        <v>11940</v>
      </c>
      <c r="H31" s="8">
        <f t="shared" si="14"/>
        <v>30032</v>
      </c>
      <c r="I31" s="8">
        <f t="shared" si="14"/>
        <v>85</v>
      </c>
      <c r="J31" s="8">
        <f t="shared" si="13"/>
        <v>30117</v>
      </c>
    </row>
    <row r="32" spans="1:10" x14ac:dyDescent="0.2">
      <c r="A32" s="6">
        <v>40369</v>
      </c>
      <c r="B32" s="19">
        <v>19890</v>
      </c>
      <c r="C32" s="19">
        <v>165</v>
      </c>
      <c r="D32" s="8">
        <f t="shared" si="0"/>
        <v>20055</v>
      </c>
      <c r="E32" s="19">
        <v>10726</v>
      </c>
      <c r="F32" s="19">
        <v>0</v>
      </c>
      <c r="G32" s="8">
        <f t="shared" si="11"/>
        <v>10726</v>
      </c>
      <c r="H32" s="8">
        <f t="shared" si="14"/>
        <v>30616</v>
      </c>
      <c r="I32" s="8">
        <f t="shared" si="14"/>
        <v>165</v>
      </c>
      <c r="J32" s="8">
        <f t="shared" si="13"/>
        <v>30781</v>
      </c>
    </row>
    <row r="33" spans="1:10" x14ac:dyDescent="0.2">
      <c r="A33" s="6">
        <v>40376</v>
      </c>
      <c r="B33" s="19">
        <v>14191</v>
      </c>
      <c r="C33" s="19">
        <v>158</v>
      </c>
      <c r="D33" s="8">
        <f t="shared" si="0"/>
        <v>14349</v>
      </c>
      <c r="E33" s="19">
        <v>9633</v>
      </c>
      <c r="F33" s="19">
        <v>0</v>
      </c>
      <c r="G33" s="8">
        <f>E33+F33</f>
        <v>9633</v>
      </c>
      <c r="H33" s="8">
        <f>B33+E33</f>
        <v>23824</v>
      </c>
      <c r="I33" s="8">
        <f>C33+F33</f>
        <v>158</v>
      </c>
      <c r="J33" s="8">
        <f>H33+I33</f>
        <v>23982</v>
      </c>
    </row>
    <row r="34" spans="1:10" x14ac:dyDescent="0.2">
      <c r="A34" s="6">
        <v>40383</v>
      </c>
      <c r="B34" s="19">
        <v>18784</v>
      </c>
      <c r="C34" s="19">
        <v>280</v>
      </c>
      <c r="D34" s="8">
        <f t="shared" si="0"/>
        <v>19064</v>
      </c>
      <c r="E34" s="19">
        <v>11294</v>
      </c>
      <c r="F34" s="19">
        <v>0</v>
      </c>
      <c r="G34" s="8">
        <f>E34+F34</f>
        <v>11294</v>
      </c>
      <c r="H34" s="8">
        <f>B34+E34</f>
        <v>30078</v>
      </c>
      <c r="I34" s="8">
        <f>C34+F34</f>
        <v>280</v>
      </c>
      <c r="J34" s="8">
        <f>H34+I34</f>
        <v>30358</v>
      </c>
    </row>
    <row r="35" spans="1:10" x14ac:dyDescent="0.2">
      <c r="A35" s="6">
        <v>40390</v>
      </c>
      <c r="B35" s="19">
        <v>18352</v>
      </c>
      <c r="C35" s="19">
        <v>100</v>
      </c>
      <c r="D35" s="8">
        <f t="shared" si="0"/>
        <v>18452</v>
      </c>
      <c r="E35" s="19">
        <v>10892</v>
      </c>
      <c r="F35" s="19">
        <v>0</v>
      </c>
      <c r="G35" s="8">
        <f t="shared" si="5"/>
        <v>10892</v>
      </c>
      <c r="H35" s="8">
        <f t="shared" si="9"/>
        <v>29244</v>
      </c>
      <c r="I35" s="8">
        <f t="shared" si="10"/>
        <v>100</v>
      </c>
      <c r="J35" s="8">
        <f t="shared" si="7"/>
        <v>29344</v>
      </c>
    </row>
    <row r="36" spans="1:10" x14ac:dyDescent="0.2">
      <c r="A36" s="6">
        <v>40397</v>
      </c>
      <c r="B36" s="19">
        <v>18880</v>
      </c>
      <c r="C36" s="19">
        <v>145</v>
      </c>
      <c r="D36" s="8">
        <f t="shared" si="0"/>
        <v>19025</v>
      </c>
      <c r="E36" s="19">
        <v>9397</v>
      </c>
      <c r="F36" s="19">
        <v>0</v>
      </c>
      <c r="G36" s="8">
        <f t="shared" si="5"/>
        <v>9397</v>
      </c>
      <c r="H36" s="8">
        <f t="shared" si="9"/>
        <v>28277</v>
      </c>
      <c r="I36" s="8">
        <f t="shared" si="10"/>
        <v>145</v>
      </c>
      <c r="J36" s="8">
        <f t="shared" si="7"/>
        <v>28422</v>
      </c>
    </row>
    <row r="37" spans="1:10" x14ac:dyDescent="0.2">
      <c r="A37" s="6">
        <v>40404</v>
      </c>
      <c r="B37" s="19">
        <v>19240</v>
      </c>
      <c r="C37" s="19">
        <v>240</v>
      </c>
      <c r="D37" s="8">
        <f t="shared" si="0"/>
        <v>19480</v>
      </c>
      <c r="E37" s="19">
        <v>10686</v>
      </c>
      <c r="F37" s="19">
        <v>0</v>
      </c>
      <c r="G37" s="8">
        <f t="shared" ref="G37:G55" si="15">E37+F37</f>
        <v>10686</v>
      </c>
      <c r="H37" s="8">
        <f>B37+E37</f>
        <v>29926</v>
      </c>
      <c r="I37" s="8">
        <f>C37+F37</f>
        <v>240</v>
      </c>
      <c r="J37" s="8">
        <f t="shared" ref="J37:J55" si="16">H37+I37</f>
        <v>30166</v>
      </c>
    </row>
    <row r="38" spans="1:10" x14ac:dyDescent="0.2">
      <c r="A38" s="6">
        <v>40411</v>
      </c>
      <c r="B38" s="19">
        <v>20245</v>
      </c>
      <c r="C38" s="19">
        <v>104</v>
      </c>
      <c r="D38" s="8">
        <f t="shared" ref="D38:D57" si="17">B38+C38</f>
        <v>20349</v>
      </c>
      <c r="E38" s="19">
        <v>11087</v>
      </c>
      <c r="F38" s="19">
        <v>0</v>
      </c>
      <c r="G38" s="8">
        <f t="shared" si="15"/>
        <v>11087</v>
      </c>
      <c r="H38" s="8">
        <f>B38+E38</f>
        <v>31332</v>
      </c>
      <c r="I38" s="8">
        <f>C38+F38</f>
        <v>104</v>
      </c>
      <c r="J38" s="8">
        <f t="shared" si="16"/>
        <v>31436</v>
      </c>
    </row>
    <row r="39" spans="1:10" x14ac:dyDescent="0.2">
      <c r="A39" s="6">
        <v>40418</v>
      </c>
      <c r="B39" s="19">
        <v>20191</v>
      </c>
      <c r="C39" s="19">
        <v>208</v>
      </c>
      <c r="D39" s="8">
        <f t="shared" si="17"/>
        <v>20399</v>
      </c>
      <c r="E39" s="19">
        <v>10863</v>
      </c>
      <c r="F39" s="19">
        <v>0</v>
      </c>
      <c r="G39" s="8">
        <f t="shared" si="15"/>
        <v>10863</v>
      </c>
      <c r="H39" s="8">
        <f t="shared" ref="H39:I41" si="18">B39+E39</f>
        <v>31054</v>
      </c>
      <c r="I39" s="8">
        <f t="shared" si="18"/>
        <v>208</v>
      </c>
      <c r="J39" s="8">
        <f t="shared" si="16"/>
        <v>31262</v>
      </c>
    </row>
    <row r="40" spans="1:10" x14ac:dyDescent="0.2">
      <c r="A40" s="6">
        <v>40425</v>
      </c>
      <c r="B40" s="19">
        <v>16634</v>
      </c>
      <c r="C40" s="19">
        <v>101</v>
      </c>
      <c r="D40" s="8">
        <f t="shared" si="17"/>
        <v>16735</v>
      </c>
      <c r="E40" s="19">
        <v>9844</v>
      </c>
      <c r="F40" s="19">
        <v>0</v>
      </c>
      <c r="G40" s="8">
        <f t="shared" si="15"/>
        <v>9844</v>
      </c>
      <c r="H40" s="8">
        <f t="shared" si="18"/>
        <v>26478</v>
      </c>
      <c r="I40" s="8">
        <f t="shared" si="18"/>
        <v>101</v>
      </c>
      <c r="J40" s="8">
        <f t="shared" si="16"/>
        <v>26579</v>
      </c>
    </row>
    <row r="41" spans="1:10" x14ac:dyDescent="0.2">
      <c r="A41" s="6">
        <v>40432</v>
      </c>
      <c r="B41" s="19">
        <v>19408</v>
      </c>
      <c r="C41" s="19">
        <v>252</v>
      </c>
      <c r="D41" s="8">
        <f t="shared" si="17"/>
        <v>19660</v>
      </c>
      <c r="E41" s="19">
        <v>11809</v>
      </c>
      <c r="F41" s="19">
        <v>0</v>
      </c>
      <c r="G41" s="8">
        <f t="shared" si="15"/>
        <v>11809</v>
      </c>
      <c r="H41" s="8">
        <f t="shared" si="18"/>
        <v>31217</v>
      </c>
      <c r="I41" s="8">
        <f t="shared" si="18"/>
        <v>252</v>
      </c>
      <c r="J41" s="8">
        <f t="shared" si="16"/>
        <v>31469</v>
      </c>
    </row>
    <row r="42" spans="1:10" x14ac:dyDescent="0.2">
      <c r="A42" s="6">
        <v>40439</v>
      </c>
      <c r="B42" s="19">
        <v>19540</v>
      </c>
      <c r="C42" s="19">
        <v>123</v>
      </c>
      <c r="D42" s="8">
        <f t="shared" si="17"/>
        <v>19663</v>
      </c>
      <c r="E42" s="19">
        <v>12159</v>
      </c>
      <c r="F42" s="19">
        <v>0</v>
      </c>
      <c r="G42" s="8">
        <f t="shared" si="15"/>
        <v>12159</v>
      </c>
      <c r="H42" s="8">
        <f t="shared" ref="H42:I47" si="19">B42+E42</f>
        <v>31699</v>
      </c>
      <c r="I42" s="8">
        <f t="shared" si="19"/>
        <v>123</v>
      </c>
      <c r="J42" s="8">
        <f t="shared" si="16"/>
        <v>31822</v>
      </c>
    </row>
    <row r="43" spans="1:10" x14ac:dyDescent="0.2">
      <c r="A43" s="6">
        <v>40446</v>
      </c>
      <c r="B43" s="19">
        <v>18882</v>
      </c>
      <c r="C43" s="19">
        <v>202</v>
      </c>
      <c r="D43" s="8">
        <f t="shared" si="17"/>
        <v>19084</v>
      </c>
      <c r="E43" s="19">
        <v>12566</v>
      </c>
      <c r="F43" s="19">
        <v>0</v>
      </c>
      <c r="G43" s="8">
        <f t="shared" si="15"/>
        <v>12566</v>
      </c>
      <c r="H43" s="8">
        <f t="shared" si="19"/>
        <v>31448</v>
      </c>
      <c r="I43" s="8">
        <f t="shared" si="19"/>
        <v>202</v>
      </c>
      <c r="J43" s="8">
        <f t="shared" si="16"/>
        <v>31650</v>
      </c>
    </row>
    <row r="44" spans="1:10" x14ac:dyDescent="0.2">
      <c r="A44" s="6">
        <v>40453</v>
      </c>
      <c r="B44" s="19">
        <v>20119</v>
      </c>
      <c r="C44" s="19">
        <v>108</v>
      </c>
      <c r="D44" s="8">
        <f t="shared" si="17"/>
        <v>20227</v>
      </c>
      <c r="E44" s="19">
        <v>11647</v>
      </c>
      <c r="F44" s="19">
        <v>0</v>
      </c>
      <c r="G44" s="8">
        <f t="shared" si="15"/>
        <v>11647</v>
      </c>
      <c r="H44" s="8">
        <f t="shared" si="19"/>
        <v>31766</v>
      </c>
      <c r="I44" s="8">
        <f t="shared" si="19"/>
        <v>108</v>
      </c>
      <c r="J44" s="8">
        <f t="shared" si="16"/>
        <v>31874</v>
      </c>
    </row>
    <row r="45" spans="1:10" x14ac:dyDescent="0.2">
      <c r="A45" s="6">
        <v>40460</v>
      </c>
      <c r="B45" s="19">
        <v>19363</v>
      </c>
      <c r="C45" s="19">
        <v>217</v>
      </c>
      <c r="D45" s="8">
        <f t="shared" si="17"/>
        <v>19580</v>
      </c>
      <c r="E45" s="19">
        <v>11151</v>
      </c>
      <c r="F45" s="19">
        <v>0</v>
      </c>
      <c r="G45" s="8">
        <f t="shared" si="15"/>
        <v>11151</v>
      </c>
      <c r="H45" s="8">
        <f t="shared" si="19"/>
        <v>30514</v>
      </c>
      <c r="I45" s="8">
        <f t="shared" si="19"/>
        <v>217</v>
      </c>
      <c r="J45" s="8">
        <f t="shared" si="16"/>
        <v>30731</v>
      </c>
    </row>
    <row r="46" spans="1:10" x14ac:dyDescent="0.2">
      <c r="A46" s="6">
        <v>40467</v>
      </c>
      <c r="B46" s="19">
        <v>20858</v>
      </c>
      <c r="C46" s="19">
        <v>105</v>
      </c>
      <c r="D46" s="8">
        <f t="shared" si="17"/>
        <v>20963</v>
      </c>
      <c r="E46" s="19">
        <v>11193</v>
      </c>
      <c r="F46" s="19">
        <v>0</v>
      </c>
      <c r="G46" s="8">
        <f t="shared" si="15"/>
        <v>11193</v>
      </c>
      <c r="H46" s="8">
        <f t="shared" si="19"/>
        <v>32051</v>
      </c>
      <c r="I46" s="8">
        <f t="shared" si="19"/>
        <v>105</v>
      </c>
      <c r="J46" s="8">
        <f t="shared" si="16"/>
        <v>32156</v>
      </c>
    </row>
    <row r="47" spans="1:10" x14ac:dyDescent="0.2">
      <c r="A47" s="6">
        <v>40474</v>
      </c>
      <c r="B47" s="19">
        <v>19783</v>
      </c>
      <c r="C47" s="19">
        <v>229</v>
      </c>
      <c r="D47" s="8">
        <f t="shared" si="17"/>
        <v>20012</v>
      </c>
      <c r="E47" s="19">
        <v>11438</v>
      </c>
      <c r="F47" s="19">
        <v>0</v>
      </c>
      <c r="G47" s="8">
        <f t="shared" si="15"/>
        <v>11438</v>
      </c>
      <c r="H47" s="8">
        <f t="shared" si="19"/>
        <v>31221</v>
      </c>
      <c r="I47" s="8">
        <f t="shared" si="19"/>
        <v>229</v>
      </c>
      <c r="J47" s="8">
        <f t="shared" si="16"/>
        <v>31450</v>
      </c>
    </row>
    <row r="48" spans="1:10" x14ac:dyDescent="0.2">
      <c r="A48" s="6">
        <v>40481</v>
      </c>
      <c r="B48" s="19">
        <v>19111</v>
      </c>
      <c r="C48" s="19">
        <v>155</v>
      </c>
      <c r="D48" s="8">
        <f t="shared" si="17"/>
        <v>19266</v>
      </c>
      <c r="E48" s="19">
        <v>12026</v>
      </c>
      <c r="F48" s="19">
        <v>0</v>
      </c>
      <c r="G48" s="8">
        <f t="shared" si="15"/>
        <v>12026</v>
      </c>
      <c r="H48" s="8">
        <f t="shared" ref="H48:I50" si="20">B48+E48</f>
        <v>31137</v>
      </c>
      <c r="I48" s="8">
        <f t="shared" si="20"/>
        <v>155</v>
      </c>
      <c r="J48" s="8">
        <f t="shared" si="16"/>
        <v>31292</v>
      </c>
    </row>
    <row r="49" spans="1:10" x14ac:dyDescent="0.2">
      <c r="A49" s="6">
        <v>40488</v>
      </c>
      <c r="B49" s="19">
        <v>20759</v>
      </c>
      <c r="C49" s="19">
        <v>236</v>
      </c>
      <c r="D49" s="8">
        <f t="shared" si="17"/>
        <v>20995</v>
      </c>
      <c r="E49" s="19">
        <v>11916</v>
      </c>
      <c r="F49" s="19">
        <v>0</v>
      </c>
      <c r="G49" s="8">
        <f t="shared" si="15"/>
        <v>11916</v>
      </c>
      <c r="H49" s="8">
        <f t="shared" si="20"/>
        <v>32675</v>
      </c>
      <c r="I49" s="8">
        <f t="shared" si="20"/>
        <v>236</v>
      </c>
      <c r="J49" s="8">
        <f t="shared" si="16"/>
        <v>32911</v>
      </c>
    </row>
    <row r="50" spans="1:10" x14ac:dyDescent="0.2">
      <c r="A50" s="6">
        <v>40495</v>
      </c>
      <c r="B50" s="19">
        <v>21343</v>
      </c>
      <c r="C50" s="19">
        <v>206</v>
      </c>
      <c r="D50" s="8">
        <f t="shared" si="17"/>
        <v>21549</v>
      </c>
      <c r="E50" s="19">
        <v>11780</v>
      </c>
      <c r="F50" s="19">
        <v>0</v>
      </c>
      <c r="G50" s="8">
        <f t="shared" si="15"/>
        <v>11780</v>
      </c>
      <c r="H50" s="8">
        <f t="shared" si="20"/>
        <v>33123</v>
      </c>
      <c r="I50" s="8">
        <f t="shared" si="20"/>
        <v>206</v>
      </c>
      <c r="J50" s="8">
        <f t="shared" si="16"/>
        <v>33329</v>
      </c>
    </row>
    <row r="51" spans="1:10" x14ac:dyDescent="0.2">
      <c r="A51" s="6">
        <v>40502</v>
      </c>
      <c r="B51" s="19">
        <v>20591</v>
      </c>
      <c r="C51" s="19">
        <v>142</v>
      </c>
      <c r="D51" s="8">
        <f t="shared" si="17"/>
        <v>20733</v>
      </c>
      <c r="E51" s="19">
        <v>12454</v>
      </c>
      <c r="F51" s="19">
        <v>0</v>
      </c>
      <c r="G51" s="8">
        <f t="shared" si="15"/>
        <v>12454</v>
      </c>
      <c r="H51" s="8">
        <f t="shared" ref="H51:I55" si="21">B51+E51</f>
        <v>33045</v>
      </c>
      <c r="I51" s="8">
        <f t="shared" si="21"/>
        <v>142</v>
      </c>
      <c r="J51" s="8">
        <f t="shared" si="16"/>
        <v>33187</v>
      </c>
    </row>
    <row r="52" spans="1:10" x14ac:dyDescent="0.2">
      <c r="A52" s="6">
        <v>40509</v>
      </c>
      <c r="B52" s="19">
        <v>20916</v>
      </c>
      <c r="C52" s="19">
        <v>169</v>
      </c>
      <c r="D52" s="8">
        <f t="shared" si="17"/>
        <v>21085</v>
      </c>
      <c r="E52" s="19">
        <v>12172</v>
      </c>
      <c r="F52" s="19">
        <v>0</v>
      </c>
      <c r="G52" s="8">
        <f t="shared" si="15"/>
        <v>12172</v>
      </c>
      <c r="H52" s="8">
        <f t="shared" si="21"/>
        <v>33088</v>
      </c>
      <c r="I52" s="8">
        <f t="shared" si="21"/>
        <v>169</v>
      </c>
      <c r="J52" s="8">
        <f t="shared" si="16"/>
        <v>33257</v>
      </c>
    </row>
    <row r="53" spans="1:10" x14ac:dyDescent="0.2">
      <c r="A53" s="6">
        <v>40516</v>
      </c>
      <c r="B53" s="19">
        <v>20608</v>
      </c>
      <c r="C53" s="19">
        <v>133</v>
      </c>
      <c r="D53" s="8">
        <f t="shared" si="17"/>
        <v>20741</v>
      </c>
      <c r="E53" s="19">
        <v>12272</v>
      </c>
      <c r="F53" s="19">
        <v>0</v>
      </c>
      <c r="G53" s="8">
        <f t="shared" si="15"/>
        <v>12272</v>
      </c>
      <c r="H53" s="8">
        <f t="shared" si="21"/>
        <v>32880</v>
      </c>
      <c r="I53" s="8">
        <f t="shared" si="21"/>
        <v>133</v>
      </c>
      <c r="J53" s="8">
        <f t="shared" si="16"/>
        <v>33013</v>
      </c>
    </row>
    <row r="54" spans="1:10" x14ac:dyDescent="0.2">
      <c r="A54" s="6">
        <v>40523</v>
      </c>
      <c r="B54" s="19">
        <v>21632</v>
      </c>
      <c r="C54" s="19">
        <v>149</v>
      </c>
      <c r="D54" s="8">
        <f t="shared" si="17"/>
        <v>21781</v>
      </c>
      <c r="E54" s="19">
        <v>10959</v>
      </c>
      <c r="F54" s="19">
        <v>0</v>
      </c>
      <c r="G54" s="8">
        <f t="shared" si="15"/>
        <v>10959</v>
      </c>
      <c r="H54" s="8">
        <f t="shared" si="21"/>
        <v>32591</v>
      </c>
      <c r="I54" s="8">
        <f t="shared" si="21"/>
        <v>149</v>
      </c>
      <c r="J54" s="8">
        <f t="shared" si="16"/>
        <v>32740</v>
      </c>
    </row>
    <row r="55" spans="1:10" x14ac:dyDescent="0.2">
      <c r="A55" s="6">
        <v>40530</v>
      </c>
      <c r="B55" s="19">
        <v>21091</v>
      </c>
      <c r="C55" s="19">
        <v>285</v>
      </c>
      <c r="D55" s="8">
        <f t="shared" si="17"/>
        <v>21376</v>
      </c>
      <c r="E55" s="19">
        <v>12605</v>
      </c>
      <c r="F55" s="19">
        <v>0</v>
      </c>
      <c r="G55" s="8">
        <f t="shared" si="15"/>
        <v>12605</v>
      </c>
      <c r="H55" s="8">
        <f t="shared" si="21"/>
        <v>33696</v>
      </c>
      <c r="I55" s="8">
        <f t="shared" si="21"/>
        <v>285</v>
      </c>
      <c r="J55" s="8">
        <f t="shared" si="16"/>
        <v>33981</v>
      </c>
    </row>
    <row r="56" spans="1:10" x14ac:dyDescent="0.2">
      <c r="A56" s="6">
        <v>40537</v>
      </c>
      <c r="B56" s="19">
        <v>14140</v>
      </c>
      <c r="C56" s="19">
        <v>0</v>
      </c>
      <c r="D56" s="8">
        <f t="shared" si="17"/>
        <v>14140</v>
      </c>
      <c r="E56" s="19">
        <v>7070</v>
      </c>
      <c r="F56" s="19">
        <v>0</v>
      </c>
      <c r="G56" s="8">
        <f>E56+F56</f>
        <v>7070</v>
      </c>
      <c r="H56" s="8">
        <f>B56+E56</f>
        <v>21210</v>
      </c>
      <c r="I56" s="8">
        <f>C56+F56</f>
        <v>0</v>
      </c>
      <c r="J56" s="8">
        <f>H56+I56</f>
        <v>21210</v>
      </c>
    </row>
    <row r="57" spans="1:10" x14ac:dyDescent="0.2">
      <c r="A57" s="9">
        <v>40544</v>
      </c>
      <c r="B57" s="20">
        <v>13897</v>
      </c>
      <c r="C57" s="20">
        <v>173</v>
      </c>
      <c r="D57" s="10">
        <f t="shared" si="17"/>
        <v>14070</v>
      </c>
      <c r="E57" s="20">
        <v>9033</v>
      </c>
      <c r="F57" s="20">
        <v>0</v>
      </c>
      <c r="G57" s="10">
        <f>E57+F57</f>
        <v>9033</v>
      </c>
      <c r="H57" s="10">
        <f>B57+E57</f>
        <v>22930</v>
      </c>
      <c r="I57" s="10">
        <f>C57+F57</f>
        <v>173</v>
      </c>
      <c r="J57" s="10">
        <f>H57+I57</f>
        <v>23103</v>
      </c>
    </row>
    <row r="58" spans="1:10" x14ac:dyDescent="0.2">
      <c r="A58" s="11"/>
    </row>
    <row r="59" spans="1:10" x14ac:dyDescent="0.2">
      <c r="A59" s="12" t="s">
        <v>9</v>
      </c>
      <c r="B59" s="7">
        <f t="shared" ref="B59:J59" si="22">B5+B6+B7+B8+B9</f>
        <v>90890</v>
      </c>
      <c r="C59" s="7">
        <f t="shared" si="22"/>
        <v>1238</v>
      </c>
      <c r="D59" s="7">
        <f t="shared" si="22"/>
        <v>92128</v>
      </c>
      <c r="E59" s="7">
        <f t="shared" si="22"/>
        <v>47464</v>
      </c>
      <c r="F59" s="7">
        <f t="shared" si="22"/>
        <v>0</v>
      </c>
      <c r="G59" s="7">
        <f t="shared" si="22"/>
        <v>47464</v>
      </c>
      <c r="H59" s="7">
        <f t="shared" si="22"/>
        <v>138354</v>
      </c>
      <c r="I59" s="7">
        <f t="shared" si="22"/>
        <v>1238</v>
      </c>
      <c r="J59" s="7">
        <f t="shared" si="22"/>
        <v>139592</v>
      </c>
    </row>
    <row r="60" spans="1:10" x14ac:dyDescent="0.2">
      <c r="A60" s="13" t="s">
        <v>10</v>
      </c>
      <c r="B60" s="8">
        <f t="shared" ref="B60:J60" si="23">B10+B11+B12+B13</f>
        <v>73420</v>
      </c>
      <c r="C60" s="8">
        <f t="shared" si="23"/>
        <v>764</v>
      </c>
      <c r="D60" s="8">
        <f t="shared" si="23"/>
        <v>74184</v>
      </c>
      <c r="E60" s="8">
        <f t="shared" si="23"/>
        <v>39292</v>
      </c>
      <c r="F60" s="8">
        <f t="shared" si="23"/>
        <v>0</v>
      </c>
      <c r="G60" s="8">
        <f t="shared" si="23"/>
        <v>39292</v>
      </c>
      <c r="H60" s="8">
        <f t="shared" si="23"/>
        <v>112712</v>
      </c>
      <c r="I60" s="8">
        <f t="shared" si="23"/>
        <v>764</v>
      </c>
      <c r="J60" s="8">
        <f t="shared" si="23"/>
        <v>113476</v>
      </c>
    </row>
    <row r="61" spans="1:10" x14ac:dyDescent="0.2">
      <c r="A61" s="13" t="s">
        <v>11</v>
      </c>
      <c r="B61" s="8">
        <f t="shared" ref="B61:J61" si="24">B14+B15+B16+B17</f>
        <v>70700</v>
      </c>
      <c r="C61" s="8">
        <f t="shared" si="24"/>
        <v>901</v>
      </c>
      <c r="D61" s="8">
        <f t="shared" si="24"/>
        <v>71601</v>
      </c>
      <c r="E61" s="8">
        <f t="shared" si="24"/>
        <v>42205</v>
      </c>
      <c r="F61" s="8">
        <f t="shared" si="24"/>
        <v>0</v>
      </c>
      <c r="G61" s="8">
        <f t="shared" si="24"/>
        <v>42205</v>
      </c>
      <c r="H61" s="8">
        <f t="shared" si="24"/>
        <v>112905</v>
      </c>
      <c r="I61" s="8">
        <f t="shared" si="24"/>
        <v>901</v>
      </c>
      <c r="J61" s="8">
        <f t="shared" si="24"/>
        <v>113806</v>
      </c>
    </row>
    <row r="62" spans="1:10" x14ac:dyDescent="0.2">
      <c r="A62" s="13" t="s">
        <v>12</v>
      </c>
      <c r="B62" s="8">
        <f t="shared" ref="B62:J62" si="25">B18+B19+B20+B21+B22</f>
        <v>88649</v>
      </c>
      <c r="C62" s="8">
        <f t="shared" si="25"/>
        <v>1048</v>
      </c>
      <c r="D62" s="8">
        <f t="shared" si="25"/>
        <v>89697</v>
      </c>
      <c r="E62" s="8">
        <f t="shared" si="25"/>
        <v>52729</v>
      </c>
      <c r="F62" s="8">
        <f t="shared" si="25"/>
        <v>0</v>
      </c>
      <c r="G62" s="8">
        <f t="shared" si="25"/>
        <v>52729</v>
      </c>
      <c r="H62" s="8">
        <f t="shared" si="25"/>
        <v>141378</v>
      </c>
      <c r="I62" s="8">
        <f t="shared" si="25"/>
        <v>1048</v>
      </c>
      <c r="J62" s="8">
        <f t="shared" si="25"/>
        <v>142426</v>
      </c>
    </row>
    <row r="63" spans="1:10" x14ac:dyDescent="0.2">
      <c r="A63" s="13" t="s">
        <v>13</v>
      </c>
      <c r="B63" s="8">
        <f t="shared" ref="B63:J63" si="26">B23+B24+B25+B26</f>
        <v>75771</v>
      </c>
      <c r="C63" s="8">
        <f t="shared" si="26"/>
        <v>621</v>
      </c>
      <c r="D63" s="8">
        <f t="shared" si="26"/>
        <v>76392</v>
      </c>
      <c r="E63" s="8">
        <f t="shared" si="26"/>
        <v>41752</v>
      </c>
      <c r="F63" s="8">
        <f t="shared" si="26"/>
        <v>0</v>
      </c>
      <c r="G63" s="8">
        <f t="shared" si="26"/>
        <v>41752</v>
      </c>
      <c r="H63" s="8">
        <f t="shared" si="26"/>
        <v>117523</v>
      </c>
      <c r="I63" s="8">
        <f t="shared" si="26"/>
        <v>621</v>
      </c>
      <c r="J63" s="8">
        <f t="shared" si="26"/>
        <v>118144</v>
      </c>
    </row>
    <row r="64" spans="1:10" x14ac:dyDescent="0.2">
      <c r="A64" s="13" t="s">
        <v>14</v>
      </c>
      <c r="B64" s="8">
        <f t="shared" ref="B64:J64" si="27">B27+B28+B29+B30</f>
        <v>71338</v>
      </c>
      <c r="C64" s="8">
        <f t="shared" si="27"/>
        <v>724</v>
      </c>
      <c r="D64" s="8">
        <f t="shared" si="27"/>
        <v>72062</v>
      </c>
      <c r="E64" s="8">
        <f t="shared" si="27"/>
        <v>43531</v>
      </c>
      <c r="F64" s="8">
        <f t="shared" si="27"/>
        <v>0</v>
      </c>
      <c r="G64" s="8">
        <f t="shared" si="27"/>
        <v>43531</v>
      </c>
      <c r="H64" s="8">
        <f t="shared" si="27"/>
        <v>114869</v>
      </c>
      <c r="I64" s="8">
        <f t="shared" si="27"/>
        <v>724</v>
      </c>
      <c r="J64" s="8">
        <f t="shared" si="27"/>
        <v>115593</v>
      </c>
    </row>
    <row r="65" spans="1:10" x14ac:dyDescent="0.2">
      <c r="A65" s="13" t="s">
        <v>15</v>
      </c>
      <c r="B65" s="8">
        <f t="shared" ref="B65:J65" si="28">B31+B32+B33+B34+B35</f>
        <v>89309</v>
      </c>
      <c r="C65" s="8">
        <f t="shared" si="28"/>
        <v>788</v>
      </c>
      <c r="D65" s="8">
        <f t="shared" si="28"/>
        <v>90097</v>
      </c>
      <c r="E65" s="8">
        <f t="shared" si="28"/>
        <v>54485</v>
      </c>
      <c r="F65" s="8">
        <f t="shared" si="28"/>
        <v>0</v>
      </c>
      <c r="G65" s="8">
        <f t="shared" si="28"/>
        <v>54485</v>
      </c>
      <c r="H65" s="8">
        <f t="shared" si="28"/>
        <v>143794</v>
      </c>
      <c r="I65" s="8">
        <f t="shared" si="28"/>
        <v>788</v>
      </c>
      <c r="J65" s="8">
        <f t="shared" si="28"/>
        <v>144582</v>
      </c>
    </row>
    <row r="66" spans="1:10" x14ac:dyDescent="0.2">
      <c r="A66" s="13" t="s">
        <v>16</v>
      </c>
      <c r="B66" s="8">
        <f t="shared" ref="B66:J66" si="29">B36+B37+B38+B39</f>
        <v>78556</v>
      </c>
      <c r="C66" s="8">
        <f t="shared" si="29"/>
        <v>697</v>
      </c>
      <c r="D66" s="8">
        <f t="shared" si="29"/>
        <v>79253</v>
      </c>
      <c r="E66" s="8">
        <f t="shared" si="29"/>
        <v>42033</v>
      </c>
      <c r="F66" s="8">
        <f t="shared" si="29"/>
        <v>0</v>
      </c>
      <c r="G66" s="8">
        <f t="shared" si="29"/>
        <v>42033</v>
      </c>
      <c r="H66" s="8">
        <f t="shared" si="29"/>
        <v>120589</v>
      </c>
      <c r="I66" s="8">
        <f t="shared" si="29"/>
        <v>697</v>
      </c>
      <c r="J66" s="8">
        <f t="shared" si="29"/>
        <v>121286</v>
      </c>
    </row>
    <row r="67" spans="1:10" x14ac:dyDescent="0.2">
      <c r="A67" s="13" t="s">
        <v>17</v>
      </c>
      <c r="B67" s="8">
        <f t="shared" ref="B67:J67" si="30">B40+B41+B42+B43</f>
        <v>74464</v>
      </c>
      <c r="C67" s="8">
        <f t="shared" si="30"/>
        <v>678</v>
      </c>
      <c r="D67" s="8">
        <f t="shared" si="30"/>
        <v>75142</v>
      </c>
      <c r="E67" s="8">
        <f t="shared" si="30"/>
        <v>46378</v>
      </c>
      <c r="F67" s="8">
        <f t="shared" si="30"/>
        <v>0</v>
      </c>
      <c r="G67" s="8">
        <f t="shared" si="30"/>
        <v>46378</v>
      </c>
      <c r="H67" s="8">
        <f t="shared" si="30"/>
        <v>120842</v>
      </c>
      <c r="I67" s="8">
        <f t="shared" si="30"/>
        <v>678</v>
      </c>
      <c r="J67" s="8">
        <f t="shared" si="30"/>
        <v>121520</v>
      </c>
    </row>
    <row r="68" spans="1:10" x14ac:dyDescent="0.2">
      <c r="A68" s="13" t="s">
        <v>18</v>
      </c>
      <c r="B68" s="8">
        <f t="shared" ref="B68:J68" si="31">B44+B45+B46+B47+B48</f>
        <v>99234</v>
      </c>
      <c r="C68" s="8">
        <f t="shared" si="31"/>
        <v>814</v>
      </c>
      <c r="D68" s="8">
        <f t="shared" si="31"/>
        <v>100048</v>
      </c>
      <c r="E68" s="8">
        <f t="shared" si="31"/>
        <v>57455</v>
      </c>
      <c r="F68" s="8">
        <f t="shared" si="31"/>
        <v>0</v>
      </c>
      <c r="G68" s="8">
        <f t="shared" si="31"/>
        <v>57455</v>
      </c>
      <c r="H68" s="8">
        <f t="shared" si="31"/>
        <v>156689</v>
      </c>
      <c r="I68" s="8">
        <f t="shared" si="31"/>
        <v>814</v>
      </c>
      <c r="J68" s="8">
        <f t="shared" si="31"/>
        <v>157503</v>
      </c>
    </row>
    <row r="69" spans="1:10" x14ac:dyDescent="0.2">
      <c r="A69" s="13" t="s">
        <v>19</v>
      </c>
      <c r="B69" s="8">
        <f t="shared" ref="B69:J69" si="32">B49+B50+B51+B52</f>
        <v>83609</v>
      </c>
      <c r="C69" s="8">
        <f t="shared" si="32"/>
        <v>753</v>
      </c>
      <c r="D69" s="8">
        <f t="shared" si="32"/>
        <v>84362</v>
      </c>
      <c r="E69" s="8">
        <f t="shared" si="32"/>
        <v>48322</v>
      </c>
      <c r="F69" s="8">
        <f t="shared" si="32"/>
        <v>0</v>
      </c>
      <c r="G69" s="8">
        <f t="shared" si="32"/>
        <v>48322</v>
      </c>
      <c r="H69" s="8">
        <f t="shared" si="32"/>
        <v>131931</v>
      </c>
      <c r="I69" s="8">
        <f t="shared" si="32"/>
        <v>753</v>
      </c>
      <c r="J69" s="8">
        <f t="shared" si="32"/>
        <v>132684</v>
      </c>
    </row>
    <row r="70" spans="1:10" x14ac:dyDescent="0.2">
      <c r="A70" s="14" t="s">
        <v>20</v>
      </c>
      <c r="B70" s="10">
        <f>B53+B54+B55+B56+B57</f>
        <v>91368</v>
      </c>
      <c r="C70" s="10">
        <f>C53+C54+C55+C56+C57</f>
        <v>740</v>
      </c>
      <c r="D70" s="10">
        <f t="shared" ref="D70:I70" si="33">D53+D54+D55+D56+D57</f>
        <v>92108</v>
      </c>
      <c r="E70" s="10">
        <f t="shared" si="33"/>
        <v>51939</v>
      </c>
      <c r="F70" s="10">
        <f t="shared" si="33"/>
        <v>0</v>
      </c>
      <c r="G70" s="10">
        <f t="shared" si="33"/>
        <v>51939</v>
      </c>
      <c r="H70" s="10">
        <f t="shared" si="33"/>
        <v>143307</v>
      </c>
      <c r="I70" s="10">
        <f t="shared" si="33"/>
        <v>740</v>
      </c>
      <c r="J70" s="10">
        <f>J53+J54+J55+J56+J57</f>
        <v>144047</v>
      </c>
    </row>
    <row r="72" spans="1:10" x14ac:dyDescent="0.2">
      <c r="A72" s="12" t="s">
        <v>21</v>
      </c>
      <c r="B72" s="7">
        <f t="shared" ref="B72:J72" si="34">B59+B60+B61</f>
        <v>235010</v>
      </c>
      <c r="C72" s="7">
        <f t="shared" si="34"/>
        <v>2903</v>
      </c>
      <c r="D72" s="7">
        <f t="shared" si="34"/>
        <v>237913</v>
      </c>
      <c r="E72" s="7">
        <f t="shared" si="34"/>
        <v>128961</v>
      </c>
      <c r="F72" s="7">
        <f t="shared" si="34"/>
        <v>0</v>
      </c>
      <c r="G72" s="7">
        <f t="shared" si="34"/>
        <v>128961</v>
      </c>
      <c r="H72" s="7">
        <f t="shared" si="34"/>
        <v>363971</v>
      </c>
      <c r="I72" s="7">
        <f t="shared" si="34"/>
        <v>2903</v>
      </c>
      <c r="J72" s="7">
        <f t="shared" si="34"/>
        <v>366874</v>
      </c>
    </row>
    <row r="73" spans="1:10" x14ac:dyDescent="0.2">
      <c r="A73" s="13" t="s">
        <v>22</v>
      </c>
      <c r="B73" s="8">
        <f t="shared" ref="B73:J73" si="35">B62+B63+B64</f>
        <v>235758</v>
      </c>
      <c r="C73" s="8">
        <f t="shared" si="35"/>
        <v>2393</v>
      </c>
      <c r="D73" s="8">
        <f t="shared" si="35"/>
        <v>238151</v>
      </c>
      <c r="E73" s="8">
        <f t="shared" si="35"/>
        <v>138012</v>
      </c>
      <c r="F73" s="8">
        <f t="shared" si="35"/>
        <v>0</v>
      </c>
      <c r="G73" s="8">
        <f t="shared" si="35"/>
        <v>138012</v>
      </c>
      <c r="H73" s="8">
        <f t="shared" si="35"/>
        <v>373770</v>
      </c>
      <c r="I73" s="8">
        <f t="shared" si="35"/>
        <v>2393</v>
      </c>
      <c r="J73" s="8">
        <f t="shared" si="35"/>
        <v>376163</v>
      </c>
    </row>
    <row r="74" spans="1:10" x14ac:dyDescent="0.2">
      <c r="A74" s="13" t="s">
        <v>23</v>
      </c>
      <c r="B74" s="8">
        <f t="shared" ref="B74:J74" si="36">B65+B66+B67</f>
        <v>242329</v>
      </c>
      <c r="C74" s="8">
        <f t="shared" si="36"/>
        <v>2163</v>
      </c>
      <c r="D74" s="8">
        <f t="shared" si="36"/>
        <v>244492</v>
      </c>
      <c r="E74" s="8">
        <f t="shared" si="36"/>
        <v>142896</v>
      </c>
      <c r="F74" s="8">
        <f t="shared" si="36"/>
        <v>0</v>
      </c>
      <c r="G74" s="8">
        <f t="shared" si="36"/>
        <v>142896</v>
      </c>
      <c r="H74" s="8">
        <f t="shared" si="36"/>
        <v>385225</v>
      </c>
      <c r="I74" s="8">
        <f t="shared" si="36"/>
        <v>2163</v>
      </c>
      <c r="J74" s="8">
        <f t="shared" si="36"/>
        <v>387388</v>
      </c>
    </row>
    <row r="75" spans="1:10" x14ac:dyDescent="0.2">
      <c r="A75" s="14" t="s">
        <v>24</v>
      </c>
      <c r="B75" s="10">
        <f t="shared" ref="B75:J75" si="37">B68+B69+B70</f>
        <v>274211</v>
      </c>
      <c r="C75" s="10">
        <f t="shared" si="37"/>
        <v>2307</v>
      </c>
      <c r="D75" s="10">
        <f t="shared" si="37"/>
        <v>276518</v>
      </c>
      <c r="E75" s="10">
        <f t="shared" si="37"/>
        <v>157716</v>
      </c>
      <c r="F75" s="10">
        <f t="shared" si="37"/>
        <v>0</v>
      </c>
      <c r="G75" s="10">
        <f t="shared" si="37"/>
        <v>157716</v>
      </c>
      <c r="H75" s="10">
        <f t="shared" si="37"/>
        <v>431927</v>
      </c>
      <c r="I75" s="10">
        <f t="shared" si="37"/>
        <v>2307</v>
      </c>
      <c r="J75" s="10">
        <f t="shared" si="37"/>
        <v>434234</v>
      </c>
    </row>
    <row r="76" spans="1:10" x14ac:dyDescent="0.2">
      <c r="B76" s="15"/>
      <c r="C76" s="15"/>
      <c r="D76" s="15"/>
      <c r="E76" s="15"/>
      <c r="F76" s="15"/>
      <c r="G76" s="15"/>
      <c r="H76" s="15"/>
      <c r="I76" s="15"/>
      <c r="J76" s="15"/>
    </row>
    <row r="77" spans="1:10" x14ac:dyDescent="0.2">
      <c r="A77" s="16" t="s">
        <v>25</v>
      </c>
      <c r="B77" s="17">
        <f t="shared" ref="B77:J77" si="38">SUM(B72:B75)</f>
        <v>987308</v>
      </c>
      <c r="C77" s="17">
        <f t="shared" si="38"/>
        <v>9766</v>
      </c>
      <c r="D77" s="17">
        <f t="shared" si="38"/>
        <v>997074</v>
      </c>
      <c r="E77" s="17">
        <f t="shared" si="38"/>
        <v>567585</v>
      </c>
      <c r="F77" s="17">
        <f t="shared" si="38"/>
        <v>0</v>
      </c>
      <c r="G77" s="17">
        <f t="shared" si="38"/>
        <v>567585</v>
      </c>
      <c r="H77" s="17">
        <f t="shared" si="38"/>
        <v>1554893</v>
      </c>
      <c r="I77" s="17">
        <f t="shared" si="38"/>
        <v>9766</v>
      </c>
      <c r="J77" s="17">
        <f t="shared" si="38"/>
        <v>1564659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6"/>
  <sheetViews>
    <sheetView zoomScale="75" workbookViewId="0">
      <selection activeCell="M56" sqref="M56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34</v>
      </c>
    </row>
    <row r="3" spans="1:10" ht="12.75" customHeight="1" x14ac:dyDescent="0.2">
      <c r="A3" s="83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4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3">
        <v>40551</v>
      </c>
      <c r="B5" s="18">
        <v>16526</v>
      </c>
      <c r="C5" s="18">
        <v>176</v>
      </c>
      <c r="D5" s="7">
        <f t="shared" ref="D5:D16" si="0">B5+C5</f>
        <v>16702</v>
      </c>
      <c r="E5" s="19">
        <v>9673</v>
      </c>
      <c r="F5" s="19">
        <v>0</v>
      </c>
      <c r="G5" s="7">
        <f t="shared" ref="G5:G11" si="1">E5+F5</f>
        <v>9673</v>
      </c>
      <c r="H5" s="7">
        <f t="shared" ref="H5:I7" si="2">B5+E5</f>
        <v>26199</v>
      </c>
      <c r="I5" s="7">
        <f t="shared" si="2"/>
        <v>176</v>
      </c>
      <c r="J5" s="7">
        <f t="shared" ref="J5:J12" si="3">H5+I5</f>
        <v>26375</v>
      </c>
    </row>
    <row r="6" spans="1:10" x14ac:dyDescent="0.2">
      <c r="A6" s="24">
        <v>40558</v>
      </c>
      <c r="B6" s="19">
        <v>21150</v>
      </c>
      <c r="C6" s="19">
        <v>171</v>
      </c>
      <c r="D6" s="8">
        <f t="shared" si="0"/>
        <v>21321</v>
      </c>
      <c r="E6" s="19">
        <v>11556</v>
      </c>
      <c r="F6" s="19">
        <v>0</v>
      </c>
      <c r="G6" s="8">
        <f t="shared" si="1"/>
        <v>11556</v>
      </c>
      <c r="H6" s="8">
        <f t="shared" si="2"/>
        <v>32706</v>
      </c>
      <c r="I6" s="8">
        <f t="shared" si="2"/>
        <v>171</v>
      </c>
      <c r="J6" s="8">
        <f t="shared" si="3"/>
        <v>32877</v>
      </c>
    </row>
    <row r="7" spans="1:10" x14ac:dyDescent="0.2">
      <c r="A7" s="24">
        <v>40565</v>
      </c>
      <c r="B7" s="19">
        <v>21314</v>
      </c>
      <c r="C7" s="19">
        <v>264</v>
      </c>
      <c r="D7" s="8">
        <f t="shared" si="0"/>
        <v>21578</v>
      </c>
      <c r="E7" s="19">
        <v>11401</v>
      </c>
      <c r="F7" s="19">
        <v>0</v>
      </c>
      <c r="G7" s="8">
        <f t="shared" si="1"/>
        <v>11401</v>
      </c>
      <c r="H7" s="8">
        <f t="shared" si="2"/>
        <v>32715</v>
      </c>
      <c r="I7" s="8">
        <f t="shared" si="2"/>
        <v>264</v>
      </c>
      <c r="J7" s="8">
        <f t="shared" si="3"/>
        <v>32979</v>
      </c>
    </row>
    <row r="8" spans="1:10" x14ac:dyDescent="0.2">
      <c r="A8" s="24">
        <v>40572</v>
      </c>
      <c r="B8" s="19">
        <v>22354</v>
      </c>
      <c r="C8" s="19">
        <v>108</v>
      </c>
      <c r="D8" s="8">
        <f t="shared" si="0"/>
        <v>22462</v>
      </c>
      <c r="E8" s="19">
        <v>10361</v>
      </c>
      <c r="F8" s="19">
        <v>0</v>
      </c>
      <c r="G8" s="8">
        <f t="shared" si="1"/>
        <v>10361</v>
      </c>
      <c r="H8" s="8">
        <f t="shared" ref="H8:I11" si="4">B8+E8</f>
        <v>32715</v>
      </c>
      <c r="I8" s="8">
        <f t="shared" si="4"/>
        <v>108</v>
      </c>
      <c r="J8" s="8">
        <f t="shared" si="3"/>
        <v>32823</v>
      </c>
    </row>
    <row r="9" spans="1:10" x14ac:dyDescent="0.2">
      <c r="A9" s="24">
        <v>40579</v>
      </c>
      <c r="B9" s="19">
        <v>20588</v>
      </c>
      <c r="C9" s="19">
        <v>225</v>
      </c>
      <c r="D9" s="8">
        <f t="shared" si="0"/>
        <v>20813</v>
      </c>
      <c r="E9" s="19">
        <v>11742</v>
      </c>
      <c r="F9" s="19">
        <v>0</v>
      </c>
      <c r="G9" s="8">
        <f t="shared" si="1"/>
        <v>11742</v>
      </c>
      <c r="H9" s="8">
        <f t="shared" si="4"/>
        <v>32330</v>
      </c>
      <c r="I9" s="8">
        <f t="shared" si="4"/>
        <v>225</v>
      </c>
      <c r="J9" s="8">
        <f t="shared" si="3"/>
        <v>32555</v>
      </c>
    </row>
    <row r="10" spans="1:10" x14ac:dyDescent="0.2">
      <c r="A10" s="24">
        <v>40586</v>
      </c>
      <c r="B10" s="19">
        <v>19226</v>
      </c>
      <c r="C10" s="19">
        <v>160</v>
      </c>
      <c r="D10" s="8">
        <f t="shared" si="0"/>
        <v>19386</v>
      </c>
      <c r="E10" s="19">
        <v>10955</v>
      </c>
      <c r="F10" s="19">
        <v>0</v>
      </c>
      <c r="G10" s="8">
        <f t="shared" si="1"/>
        <v>10955</v>
      </c>
      <c r="H10" s="8">
        <f t="shared" si="4"/>
        <v>30181</v>
      </c>
      <c r="I10" s="8">
        <f t="shared" si="4"/>
        <v>160</v>
      </c>
      <c r="J10" s="8">
        <f t="shared" si="3"/>
        <v>30341</v>
      </c>
    </row>
    <row r="11" spans="1:10" x14ac:dyDescent="0.2">
      <c r="A11" s="24">
        <v>40593</v>
      </c>
      <c r="B11" s="19">
        <v>18490</v>
      </c>
      <c r="C11" s="19">
        <v>142</v>
      </c>
      <c r="D11" s="8">
        <f t="shared" si="0"/>
        <v>18632</v>
      </c>
      <c r="E11" s="19">
        <v>10652</v>
      </c>
      <c r="F11" s="19">
        <v>0</v>
      </c>
      <c r="G11" s="8">
        <f t="shared" si="1"/>
        <v>10652</v>
      </c>
      <c r="H11" s="8">
        <f t="shared" si="4"/>
        <v>29142</v>
      </c>
      <c r="I11" s="8">
        <f t="shared" si="4"/>
        <v>142</v>
      </c>
      <c r="J11" s="8">
        <f t="shared" si="3"/>
        <v>29284</v>
      </c>
    </row>
    <row r="12" spans="1:10" x14ac:dyDescent="0.2">
      <c r="A12" s="24">
        <v>40600</v>
      </c>
      <c r="B12" s="19">
        <v>20291</v>
      </c>
      <c r="C12" s="19">
        <v>159</v>
      </c>
      <c r="D12" s="8">
        <f t="shared" si="0"/>
        <v>20450</v>
      </c>
      <c r="E12" s="19">
        <v>11341</v>
      </c>
      <c r="F12" s="19">
        <v>0</v>
      </c>
      <c r="G12" s="8">
        <f t="shared" ref="G12:G23" si="5">E12+F12</f>
        <v>11341</v>
      </c>
      <c r="H12" s="8">
        <f t="shared" ref="H12:I14" si="6">B12+E12</f>
        <v>31632</v>
      </c>
      <c r="I12" s="8">
        <f t="shared" si="6"/>
        <v>159</v>
      </c>
      <c r="J12" s="8">
        <f t="shared" si="3"/>
        <v>31791</v>
      </c>
    </row>
    <row r="13" spans="1:10" x14ac:dyDescent="0.2">
      <c r="A13" s="24">
        <v>40607</v>
      </c>
      <c r="B13" s="19">
        <v>20290</v>
      </c>
      <c r="C13" s="19">
        <v>180</v>
      </c>
      <c r="D13" s="8">
        <f t="shared" si="0"/>
        <v>20470</v>
      </c>
      <c r="E13" s="19">
        <v>11716</v>
      </c>
      <c r="F13" s="19">
        <v>0</v>
      </c>
      <c r="G13" s="8">
        <f t="shared" si="5"/>
        <v>11716</v>
      </c>
      <c r="H13" s="8">
        <f t="shared" si="6"/>
        <v>32006</v>
      </c>
      <c r="I13" s="8">
        <f t="shared" si="6"/>
        <v>180</v>
      </c>
      <c r="J13" s="8">
        <f t="shared" ref="J13:J23" si="7">H13+I13</f>
        <v>32186</v>
      </c>
    </row>
    <row r="14" spans="1:10" x14ac:dyDescent="0.2">
      <c r="A14" s="24">
        <v>40614</v>
      </c>
      <c r="B14" s="19">
        <v>19514</v>
      </c>
      <c r="C14" s="19">
        <v>235</v>
      </c>
      <c r="D14" s="8">
        <f t="shared" si="0"/>
        <v>19749</v>
      </c>
      <c r="E14" s="19">
        <v>11750</v>
      </c>
      <c r="F14" s="19">
        <v>0</v>
      </c>
      <c r="G14" s="8">
        <f t="shared" si="5"/>
        <v>11750</v>
      </c>
      <c r="H14" s="8">
        <f t="shared" si="6"/>
        <v>31264</v>
      </c>
      <c r="I14" s="8">
        <f t="shared" si="6"/>
        <v>235</v>
      </c>
      <c r="J14" s="8">
        <f t="shared" si="7"/>
        <v>31499</v>
      </c>
    </row>
    <row r="15" spans="1:10" x14ac:dyDescent="0.2">
      <c r="A15" s="24">
        <v>40621</v>
      </c>
      <c r="B15" s="19">
        <v>16272</v>
      </c>
      <c r="C15" s="19">
        <v>155</v>
      </c>
      <c r="D15" s="8">
        <f t="shared" si="0"/>
        <v>16427</v>
      </c>
      <c r="E15" s="19">
        <v>9890</v>
      </c>
      <c r="F15" s="19">
        <v>0</v>
      </c>
      <c r="G15" s="8">
        <f t="shared" si="5"/>
        <v>9890</v>
      </c>
      <c r="H15" s="8">
        <f t="shared" ref="H15:H23" si="8">B15+E15</f>
        <v>26162</v>
      </c>
      <c r="I15" s="8">
        <f t="shared" ref="I15:I23" si="9">C15+F15</f>
        <v>155</v>
      </c>
      <c r="J15" s="8">
        <f t="shared" si="7"/>
        <v>26317</v>
      </c>
    </row>
    <row r="16" spans="1:10" x14ac:dyDescent="0.2">
      <c r="A16" s="24">
        <v>40628</v>
      </c>
      <c r="B16" s="19">
        <v>20564</v>
      </c>
      <c r="C16" s="19">
        <v>153</v>
      </c>
      <c r="D16" s="8">
        <f t="shared" si="0"/>
        <v>20717</v>
      </c>
      <c r="E16" s="19">
        <v>11843</v>
      </c>
      <c r="F16" s="19">
        <v>0</v>
      </c>
      <c r="G16" s="8">
        <f t="shared" si="5"/>
        <v>11843</v>
      </c>
      <c r="H16" s="8">
        <f t="shared" si="8"/>
        <v>32407</v>
      </c>
      <c r="I16" s="8">
        <f t="shared" si="9"/>
        <v>153</v>
      </c>
      <c r="J16" s="8">
        <f t="shared" si="7"/>
        <v>32560</v>
      </c>
    </row>
    <row r="17" spans="1:10" x14ac:dyDescent="0.2">
      <c r="A17" s="24">
        <v>40635</v>
      </c>
      <c r="B17" s="19">
        <v>19414</v>
      </c>
      <c r="C17" s="19">
        <v>167</v>
      </c>
      <c r="D17" s="8">
        <f t="shared" ref="D17:D38" si="10">B17+C17</f>
        <v>19581</v>
      </c>
      <c r="E17" s="19">
        <v>12567</v>
      </c>
      <c r="F17" s="19">
        <v>0</v>
      </c>
      <c r="G17" s="8">
        <f t="shared" si="5"/>
        <v>12567</v>
      </c>
      <c r="H17" s="8">
        <f t="shared" si="8"/>
        <v>31981</v>
      </c>
      <c r="I17" s="8">
        <f t="shared" si="9"/>
        <v>167</v>
      </c>
      <c r="J17" s="8">
        <f t="shared" si="7"/>
        <v>32148</v>
      </c>
    </row>
    <row r="18" spans="1:10" x14ac:dyDescent="0.2">
      <c r="A18" s="24">
        <v>40642</v>
      </c>
      <c r="B18" s="19">
        <v>19507</v>
      </c>
      <c r="C18" s="19">
        <v>94</v>
      </c>
      <c r="D18" s="8">
        <f t="shared" si="10"/>
        <v>19601</v>
      </c>
      <c r="E18" s="19">
        <v>11373</v>
      </c>
      <c r="F18" s="19">
        <v>0</v>
      </c>
      <c r="G18" s="8">
        <f t="shared" si="5"/>
        <v>11373</v>
      </c>
      <c r="H18" s="8">
        <f t="shared" si="8"/>
        <v>30880</v>
      </c>
      <c r="I18" s="8">
        <f t="shared" si="9"/>
        <v>94</v>
      </c>
      <c r="J18" s="8">
        <f t="shared" si="7"/>
        <v>30974</v>
      </c>
    </row>
    <row r="19" spans="1:10" x14ac:dyDescent="0.2">
      <c r="A19" s="24">
        <v>40649</v>
      </c>
      <c r="B19" s="19">
        <v>21221</v>
      </c>
      <c r="C19" s="19">
        <v>65</v>
      </c>
      <c r="D19" s="8">
        <f t="shared" si="10"/>
        <v>21286</v>
      </c>
      <c r="E19" s="19">
        <v>11521</v>
      </c>
      <c r="F19" s="19">
        <v>0</v>
      </c>
      <c r="G19" s="8">
        <f t="shared" si="5"/>
        <v>11521</v>
      </c>
      <c r="H19" s="8">
        <f t="shared" si="8"/>
        <v>32742</v>
      </c>
      <c r="I19" s="8">
        <f t="shared" si="9"/>
        <v>65</v>
      </c>
      <c r="J19" s="8">
        <f t="shared" si="7"/>
        <v>32807</v>
      </c>
    </row>
    <row r="20" spans="1:10" x14ac:dyDescent="0.2">
      <c r="A20" s="24">
        <v>40656</v>
      </c>
      <c r="B20" s="19">
        <v>18419</v>
      </c>
      <c r="C20" s="19">
        <v>0</v>
      </c>
      <c r="D20" s="8">
        <f t="shared" si="10"/>
        <v>18419</v>
      </c>
      <c r="E20" s="19">
        <v>9407</v>
      </c>
      <c r="F20" s="19">
        <v>0</v>
      </c>
      <c r="G20" s="8">
        <f t="shared" si="5"/>
        <v>9407</v>
      </c>
      <c r="H20" s="8">
        <f t="shared" si="8"/>
        <v>27826</v>
      </c>
      <c r="I20" s="8">
        <f t="shared" si="9"/>
        <v>0</v>
      </c>
      <c r="J20" s="8">
        <f t="shared" si="7"/>
        <v>27826</v>
      </c>
    </row>
    <row r="21" spans="1:10" x14ac:dyDescent="0.2">
      <c r="A21" s="24">
        <v>40663</v>
      </c>
      <c r="B21" s="19">
        <v>15195</v>
      </c>
      <c r="C21" s="19">
        <v>163</v>
      </c>
      <c r="D21" s="8">
        <f t="shared" si="10"/>
        <v>15358</v>
      </c>
      <c r="E21" s="19">
        <v>8879</v>
      </c>
      <c r="F21" s="19">
        <v>0</v>
      </c>
      <c r="G21" s="8">
        <f t="shared" si="5"/>
        <v>8879</v>
      </c>
      <c r="H21" s="8">
        <f t="shared" si="8"/>
        <v>24074</v>
      </c>
      <c r="I21" s="8">
        <f t="shared" si="9"/>
        <v>163</v>
      </c>
      <c r="J21" s="8">
        <f t="shared" si="7"/>
        <v>24237</v>
      </c>
    </row>
    <row r="22" spans="1:10" x14ac:dyDescent="0.2">
      <c r="A22" s="24">
        <v>40670</v>
      </c>
      <c r="B22" s="19">
        <v>17290</v>
      </c>
      <c r="C22" s="19">
        <v>0</v>
      </c>
      <c r="D22" s="8">
        <f t="shared" si="10"/>
        <v>17290</v>
      </c>
      <c r="E22" s="19">
        <v>10364</v>
      </c>
      <c r="F22" s="19">
        <v>0</v>
      </c>
      <c r="G22" s="8">
        <f t="shared" si="5"/>
        <v>10364</v>
      </c>
      <c r="H22" s="8">
        <f t="shared" si="8"/>
        <v>27654</v>
      </c>
      <c r="I22" s="8">
        <f t="shared" si="9"/>
        <v>0</v>
      </c>
      <c r="J22" s="8">
        <f t="shared" si="7"/>
        <v>27654</v>
      </c>
    </row>
    <row r="23" spans="1:10" x14ac:dyDescent="0.2">
      <c r="A23" s="24">
        <v>40677</v>
      </c>
      <c r="B23" s="19">
        <v>20236</v>
      </c>
      <c r="C23" s="19">
        <v>0</v>
      </c>
      <c r="D23" s="8">
        <f t="shared" si="10"/>
        <v>20236</v>
      </c>
      <c r="E23" s="19">
        <v>13287</v>
      </c>
      <c r="F23" s="19">
        <v>0</v>
      </c>
      <c r="G23" s="8">
        <f t="shared" si="5"/>
        <v>13287</v>
      </c>
      <c r="H23" s="8">
        <f t="shared" si="8"/>
        <v>33523</v>
      </c>
      <c r="I23" s="8">
        <f t="shared" si="9"/>
        <v>0</v>
      </c>
      <c r="J23" s="8">
        <f t="shared" si="7"/>
        <v>33523</v>
      </c>
    </row>
    <row r="24" spans="1:10" x14ac:dyDescent="0.2">
      <c r="A24" s="24">
        <v>40684</v>
      </c>
      <c r="B24" s="19">
        <v>18433</v>
      </c>
      <c r="C24" s="19">
        <v>0</v>
      </c>
      <c r="D24" s="8">
        <f t="shared" si="10"/>
        <v>18433</v>
      </c>
      <c r="E24" s="19">
        <v>12743</v>
      </c>
      <c r="F24" s="19">
        <v>0</v>
      </c>
      <c r="G24" s="8">
        <f t="shared" ref="G24:G29" si="11">E24+F24</f>
        <v>12743</v>
      </c>
      <c r="H24" s="8">
        <f t="shared" ref="H24:I26" si="12">B24+E24</f>
        <v>31176</v>
      </c>
      <c r="I24" s="8">
        <f t="shared" si="12"/>
        <v>0</v>
      </c>
      <c r="J24" s="8">
        <f t="shared" ref="J24:J29" si="13">H24+I24</f>
        <v>31176</v>
      </c>
    </row>
    <row r="25" spans="1:10" x14ac:dyDescent="0.2">
      <c r="A25" s="24">
        <v>40691</v>
      </c>
      <c r="B25" s="19">
        <v>17271</v>
      </c>
      <c r="C25" s="19">
        <v>0</v>
      </c>
      <c r="D25" s="8">
        <f t="shared" si="10"/>
        <v>17271</v>
      </c>
      <c r="E25" s="19">
        <v>13334</v>
      </c>
      <c r="F25" s="19">
        <v>0</v>
      </c>
      <c r="G25" s="8">
        <f t="shared" si="11"/>
        <v>13334</v>
      </c>
      <c r="H25" s="8">
        <f t="shared" si="12"/>
        <v>30605</v>
      </c>
      <c r="I25" s="8">
        <f t="shared" si="12"/>
        <v>0</v>
      </c>
      <c r="J25" s="8">
        <f t="shared" si="13"/>
        <v>30605</v>
      </c>
    </row>
    <row r="26" spans="1:10" x14ac:dyDescent="0.2">
      <c r="A26" s="24">
        <v>40698</v>
      </c>
      <c r="B26" s="19">
        <v>15671</v>
      </c>
      <c r="C26" s="19">
        <v>0</v>
      </c>
      <c r="D26" s="8">
        <f t="shared" si="10"/>
        <v>15671</v>
      </c>
      <c r="E26" s="19">
        <v>10810</v>
      </c>
      <c r="F26" s="19">
        <v>0</v>
      </c>
      <c r="G26" s="8">
        <f t="shared" si="11"/>
        <v>10810</v>
      </c>
      <c r="H26" s="8">
        <f t="shared" si="12"/>
        <v>26481</v>
      </c>
      <c r="I26" s="8">
        <f t="shared" si="12"/>
        <v>0</v>
      </c>
      <c r="J26" s="8">
        <f t="shared" si="13"/>
        <v>26481</v>
      </c>
    </row>
    <row r="27" spans="1:10" x14ac:dyDescent="0.2">
      <c r="A27" s="24">
        <v>40705</v>
      </c>
      <c r="B27" s="19">
        <v>19001</v>
      </c>
      <c r="C27" s="19">
        <v>0</v>
      </c>
      <c r="D27" s="8">
        <f t="shared" si="10"/>
        <v>19001</v>
      </c>
      <c r="E27" s="19">
        <v>12428</v>
      </c>
      <c r="F27" s="19">
        <v>0</v>
      </c>
      <c r="G27" s="8">
        <f t="shared" si="11"/>
        <v>12428</v>
      </c>
      <c r="H27" s="8">
        <f t="shared" ref="H27:I29" si="14">B27+E27</f>
        <v>31429</v>
      </c>
      <c r="I27" s="8">
        <f t="shared" si="14"/>
        <v>0</v>
      </c>
      <c r="J27" s="8">
        <f t="shared" si="13"/>
        <v>31429</v>
      </c>
    </row>
    <row r="28" spans="1:10" x14ac:dyDescent="0.2">
      <c r="A28" s="24">
        <v>40712</v>
      </c>
      <c r="B28" s="19">
        <v>18385</v>
      </c>
      <c r="C28" s="19">
        <v>0</v>
      </c>
      <c r="D28" s="8">
        <f t="shared" si="10"/>
        <v>18385</v>
      </c>
      <c r="E28" s="19">
        <v>13220</v>
      </c>
      <c r="F28" s="19">
        <v>0</v>
      </c>
      <c r="G28" s="8">
        <f t="shared" si="11"/>
        <v>13220</v>
      </c>
      <c r="H28" s="8">
        <f t="shared" si="14"/>
        <v>31605</v>
      </c>
      <c r="I28" s="8">
        <f t="shared" si="14"/>
        <v>0</v>
      </c>
      <c r="J28" s="8">
        <f t="shared" si="13"/>
        <v>31605</v>
      </c>
    </row>
    <row r="29" spans="1:10" x14ac:dyDescent="0.2">
      <c r="A29" s="24">
        <v>40719</v>
      </c>
      <c r="B29" s="19">
        <v>18723</v>
      </c>
      <c r="C29" s="19">
        <v>0</v>
      </c>
      <c r="D29" s="8">
        <f t="shared" si="10"/>
        <v>18723</v>
      </c>
      <c r="E29" s="19">
        <v>13210</v>
      </c>
      <c r="F29" s="19">
        <v>0</v>
      </c>
      <c r="G29" s="8">
        <f t="shared" si="11"/>
        <v>13210</v>
      </c>
      <c r="H29" s="8">
        <f t="shared" si="14"/>
        <v>31933</v>
      </c>
      <c r="I29" s="8">
        <f t="shared" si="14"/>
        <v>0</v>
      </c>
      <c r="J29" s="8">
        <f t="shared" si="13"/>
        <v>31933</v>
      </c>
    </row>
    <row r="30" spans="1:10" x14ac:dyDescent="0.2">
      <c r="A30" s="24">
        <v>40726</v>
      </c>
      <c r="B30" s="19">
        <v>19252</v>
      </c>
      <c r="C30" s="19">
        <v>0</v>
      </c>
      <c r="D30" s="8">
        <f t="shared" si="10"/>
        <v>19252</v>
      </c>
      <c r="E30" s="19">
        <v>12975</v>
      </c>
      <c r="F30" s="19">
        <v>0</v>
      </c>
      <c r="G30" s="8">
        <f t="shared" ref="G30:G36" si="15">E30+F30</f>
        <v>12975</v>
      </c>
      <c r="H30" s="8">
        <f t="shared" ref="H30:I36" si="16">B30+E30</f>
        <v>32227</v>
      </c>
      <c r="I30" s="8">
        <f t="shared" si="16"/>
        <v>0</v>
      </c>
      <c r="J30" s="8">
        <f t="shared" ref="J30:J36" si="17">H30+I30</f>
        <v>32227</v>
      </c>
    </row>
    <row r="31" spans="1:10" x14ac:dyDescent="0.2">
      <c r="A31" s="24">
        <v>40733</v>
      </c>
      <c r="B31" s="19">
        <v>19646</v>
      </c>
      <c r="C31" s="19">
        <v>0</v>
      </c>
      <c r="D31" s="8">
        <f t="shared" si="10"/>
        <v>19646</v>
      </c>
      <c r="E31" s="19">
        <v>12356</v>
      </c>
      <c r="F31" s="19">
        <v>0</v>
      </c>
      <c r="G31" s="8">
        <f t="shared" si="15"/>
        <v>12356</v>
      </c>
      <c r="H31" s="8">
        <f t="shared" si="16"/>
        <v>32002</v>
      </c>
      <c r="I31" s="8">
        <f t="shared" si="16"/>
        <v>0</v>
      </c>
      <c r="J31" s="8">
        <f t="shared" si="17"/>
        <v>32002</v>
      </c>
    </row>
    <row r="32" spans="1:10" x14ac:dyDescent="0.2">
      <c r="A32" s="24">
        <v>40740</v>
      </c>
      <c r="B32" s="19">
        <v>13407</v>
      </c>
      <c r="C32" s="19">
        <v>0</v>
      </c>
      <c r="D32" s="8">
        <f t="shared" si="10"/>
        <v>13407</v>
      </c>
      <c r="E32" s="19">
        <v>11001</v>
      </c>
      <c r="F32" s="19">
        <v>0</v>
      </c>
      <c r="G32" s="8">
        <f t="shared" si="15"/>
        <v>11001</v>
      </c>
      <c r="H32" s="8">
        <f t="shared" si="16"/>
        <v>24408</v>
      </c>
      <c r="I32" s="8">
        <f t="shared" si="16"/>
        <v>0</v>
      </c>
      <c r="J32" s="8">
        <f t="shared" si="17"/>
        <v>24408</v>
      </c>
    </row>
    <row r="33" spans="1:10" x14ac:dyDescent="0.2">
      <c r="A33" s="24">
        <v>40747</v>
      </c>
      <c r="B33" s="19">
        <v>19614</v>
      </c>
      <c r="C33" s="19">
        <v>0</v>
      </c>
      <c r="D33" s="8">
        <f t="shared" si="10"/>
        <v>19614</v>
      </c>
      <c r="E33" s="19">
        <v>12577</v>
      </c>
      <c r="F33" s="19">
        <v>0</v>
      </c>
      <c r="G33" s="8">
        <f>E33+F33</f>
        <v>12577</v>
      </c>
      <c r="H33" s="8">
        <f>B33+E33</f>
        <v>32191</v>
      </c>
      <c r="I33" s="8">
        <f>C33+F33</f>
        <v>0</v>
      </c>
      <c r="J33" s="8">
        <f>H33+I33</f>
        <v>32191</v>
      </c>
    </row>
    <row r="34" spans="1:10" x14ac:dyDescent="0.2">
      <c r="A34" s="24">
        <v>40754</v>
      </c>
      <c r="B34" s="19">
        <v>18810</v>
      </c>
      <c r="C34" s="19">
        <v>0</v>
      </c>
      <c r="D34" s="8">
        <f t="shared" si="10"/>
        <v>18810</v>
      </c>
      <c r="E34" s="19">
        <v>13322</v>
      </c>
      <c r="F34" s="19">
        <v>0</v>
      </c>
      <c r="G34" s="8">
        <f>E34+F34</f>
        <v>13322</v>
      </c>
      <c r="H34" s="8">
        <f>B34+E34</f>
        <v>32132</v>
      </c>
      <c r="I34" s="8">
        <f>C34+F34</f>
        <v>0</v>
      </c>
      <c r="J34" s="8">
        <f>H34+I34</f>
        <v>32132</v>
      </c>
    </row>
    <row r="35" spans="1:10" x14ac:dyDescent="0.2">
      <c r="A35" s="24">
        <v>40761</v>
      </c>
      <c r="B35" s="19">
        <v>18425</v>
      </c>
      <c r="C35" s="19">
        <v>0</v>
      </c>
      <c r="D35" s="8">
        <f t="shared" si="10"/>
        <v>18425</v>
      </c>
      <c r="E35" s="19">
        <v>12157</v>
      </c>
      <c r="F35" s="19">
        <v>0</v>
      </c>
      <c r="G35" s="8">
        <f t="shared" si="15"/>
        <v>12157</v>
      </c>
      <c r="H35" s="8">
        <f t="shared" si="16"/>
        <v>30582</v>
      </c>
      <c r="I35" s="8">
        <f t="shared" si="16"/>
        <v>0</v>
      </c>
      <c r="J35" s="8">
        <f t="shared" si="17"/>
        <v>30582</v>
      </c>
    </row>
    <row r="36" spans="1:10" x14ac:dyDescent="0.2">
      <c r="A36" s="24">
        <v>40768</v>
      </c>
      <c r="B36" s="19">
        <v>18935</v>
      </c>
      <c r="C36" s="19">
        <v>0</v>
      </c>
      <c r="D36" s="8">
        <f t="shared" si="10"/>
        <v>18935</v>
      </c>
      <c r="E36" s="19">
        <v>12495</v>
      </c>
      <c r="F36" s="19">
        <v>0</v>
      </c>
      <c r="G36" s="8">
        <f t="shared" si="15"/>
        <v>12495</v>
      </c>
      <c r="H36" s="8">
        <f t="shared" si="16"/>
        <v>31430</v>
      </c>
      <c r="I36" s="8">
        <f t="shared" si="16"/>
        <v>0</v>
      </c>
      <c r="J36" s="8">
        <f t="shared" si="17"/>
        <v>31430</v>
      </c>
    </row>
    <row r="37" spans="1:10" x14ac:dyDescent="0.2">
      <c r="A37" s="24">
        <v>40775</v>
      </c>
      <c r="B37" s="19">
        <v>19273</v>
      </c>
      <c r="C37" s="19">
        <v>0</v>
      </c>
      <c r="D37" s="8">
        <f t="shared" si="10"/>
        <v>19273</v>
      </c>
      <c r="E37" s="19">
        <v>11946</v>
      </c>
      <c r="F37" s="19">
        <v>0</v>
      </c>
      <c r="G37" s="8">
        <f t="shared" ref="G37:G55" si="18">E37+F37</f>
        <v>11946</v>
      </c>
      <c r="H37" s="8">
        <f t="shared" ref="H37:I42" si="19">B37+E37</f>
        <v>31219</v>
      </c>
      <c r="I37" s="8">
        <f t="shared" si="19"/>
        <v>0</v>
      </c>
      <c r="J37" s="8">
        <f t="shared" ref="J37:J55" si="20">H37+I37</f>
        <v>31219</v>
      </c>
    </row>
    <row r="38" spans="1:10" x14ac:dyDescent="0.2">
      <c r="A38" s="24">
        <v>40782</v>
      </c>
      <c r="B38" s="19">
        <v>18902</v>
      </c>
      <c r="C38" s="19">
        <v>0</v>
      </c>
      <c r="D38" s="8">
        <f t="shared" si="10"/>
        <v>18902</v>
      </c>
      <c r="E38" s="19">
        <v>12762</v>
      </c>
      <c r="F38" s="19">
        <v>0</v>
      </c>
      <c r="G38" s="8">
        <f t="shared" si="18"/>
        <v>12762</v>
      </c>
      <c r="H38" s="8">
        <f t="shared" si="19"/>
        <v>31664</v>
      </c>
      <c r="I38" s="8">
        <f t="shared" si="19"/>
        <v>0</v>
      </c>
      <c r="J38" s="8">
        <f t="shared" si="20"/>
        <v>31664</v>
      </c>
    </row>
    <row r="39" spans="1:10" x14ac:dyDescent="0.2">
      <c r="A39" s="24">
        <v>40789</v>
      </c>
      <c r="B39" s="19">
        <v>16430</v>
      </c>
      <c r="C39" s="19">
        <v>0</v>
      </c>
      <c r="D39" s="8">
        <f t="shared" ref="D39:D56" si="21">B39+C39</f>
        <v>16430</v>
      </c>
      <c r="E39" s="19">
        <v>10214</v>
      </c>
      <c r="F39" s="19">
        <v>0</v>
      </c>
      <c r="G39" s="8">
        <f t="shared" si="18"/>
        <v>10214</v>
      </c>
      <c r="H39" s="8">
        <f t="shared" si="19"/>
        <v>26644</v>
      </c>
      <c r="I39" s="8">
        <f t="shared" si="19"/>
        <v>0</v>
      </c>
      <c r="J39" s="8">
        <f t="shared" si="20"/>
        <v>26644</v>
      </c>
    </row>
    <row r="40" spans="1:10" x14ac:dyDescent="0.2">
      <c r="A40" s="24">
        <v>40796</v>
      </c>
      <c r="B40" s="19">
        <v>19387</v>
      </c>
      <c r="C40" s="19">
        <v>0</v>
      </c>
      <c r="D40" s="8">
        <f t="shared" si="21"/>
        <v>19387</v>
      </c>
      <c r="E40" s="19">
        <v>12497</v>
      </c>
      <c r="F40" s="19">
        <v>0</v>
      </c>
      <c r="G40" s="8">
        <f t="shared" si="18"/>
        <v>12497</v>
      </c>
      <c r="H40" s="8">
        <f t="shared" si="19"/>
        <v>31884</v>
      </c>
      <c r="I40" s="8">
        <f t="shared" si="19"/>
        <v>0</v>
      </c>
      <c r="J40" s="8">
        <f t="shared" si="20"/>
        <v>31884</v>
      </c>
    </row>
    <row r="41" spans="1:10" x14ac:dyDescent="0.2">
      <c r="A41" s="24">
        <v>40803</v>
      </c>
      <c r="B41" s="19">
        <v>20077</v>
      </c>
      <c r="C41" s="19">
        <v>0</v>
      </c>
      <c r="D41" s="8">
        <f t="shared" si="21"/>
        <v>20077</v>
      </c>
      <c r="E41" s="19">
        <v>11827</v>
      </c>
      <c r="F41" s="19">
        <v>0</v>
      </c>
      <c r="G41" s="8">
        <f t="shared" si="18"/>
        <v>11827</v>
      </c>
      <c r="H41" s="8">
        <f t="shared" si="19"/>
        <v>31904</v>
      </c>
      <c r="I41" s="8">
        <f t="shared" si="19"/>
        <v>0</v>
      </c>
      <c r="J41" s="8">
        <f t="shared" si="20"/>
        <v>31904</v>
      </c>
    </row>
    <row r="42" spans="1:10" x14ac:dyDescent="0.2">
      <c r="A42" s="24">
        <v>40810</v>
      </c>
      <c r="B42" s="19">
        <v>19716</v>
      </c>
      <c r="C42" s="19">
        <v>0</v>
      </c>
      <c r="D42" s="8">
        <f t="shared" si="21"/>
        <v>19716</v>
      </c>
      <c r="E42" s="19">
        <v>12537</v>
      </c>
      <c r="F42" s="19">
        <v>0</v>
      </c>
      <c r="G42" s="8">
        <f t="shared" si="18"/>
        <v>12537</v>
      </c>
      <c r="H42" s="8">
        <f t="shared" si="19"/>
        <v>32253</v>
      </c>
      <c r="I42" s="8">
        <f t="shared" si="19"/>
        <v>0</v>
      </c>
      <c r="J42" s="8">
        <f t="shared" si="20"/>
        <v>32253</v>
      </c>
    </row>
    <row r="43" spans="1:10" x14ac:dyDescent="0.2">
      <c r="A43" s="24">
        <v>40817</v>
      </c>
      <c r="B43" s="19">
        <v>19196</v>
      </c>
      <c r="C43" s="19">
        <v>0</v>
      </c>
      <c r="D43" s="8">
        <f t="shared" si="21"/>
        <v>19196</v>
      </c>
      <c r="E43" s="19">
        <v>12200</v>
      </c>
      <c r="F43" s="19">
        <v>0</v>
      </c>
      <c r="G43" s="8">
        <f t="shared" si="18"/>
        <v>12200</v>
      </c>
      <c r="H43" s="8">
        <f t="shared" ref="H43:I45" si="22">B43+E43</f>
        <v>31396</v>
      </c>
      <c r="I43" s="8">
        <f t="shared" si="22"/>
        <v>0</v>
      </c>
      <c r="J43" s="8">
        <f t="shared" si="20"/>
        <v>31396</v>
      </c>
    </row>
    <row r="44" spans="1:10" x14ac:dyDescent="0.2">
      <c r="A44" s="24">
        <v>40824</v>
      </c>
      <c r="B44" s="19">
        <v>19577</v>
      </c>
      <c r="C44" s="19">
        <v>0</v>
      </c>
      <c r="D44" s="8">
        <f t="shared" si="21"/>
        <v>19577</v>
      </c>
      <c r="E44" s="19">
        <v>12479</v>
      </c>
      <c r="F44" s="19">
        <v>0</v>
      </c>
      <c r="G44" s="8">
        <f t="shared" si="18"/>
        <v>12479</v>
      </c>
      <c r="H44" s="8">
        <f t="shared" si="22"/>
        <v>32056</v>
      </c>
      <c r="I44" s="8">
        <f t="shared" si="22"/>
        <v>0</v>
      </c>
      <c r="J44" s="8">
        <f t="shared" si="20"/>
        <v>32056</v>
      </c>
    </row>
    <row r="45" spans="1:10" x14ac:dyDescent="0.2">
      <c r="A45" s="24">
        <v>40831</v>
      </c>
      <c r="B45" s="19">
        <v>19264</v>
      </c>
      <c r="C45" s="19">
        <v>0</v>
      </c>
      <c r="D45" s="8">
        <f t="shared" si="21"/>
        <v>19264</v>
      </c>
      <c r="E45" s="19">
        <v>12685</v>
      </c>
      <c r="F45" s="19">
        <v>0</v>
      </c>
      <c r="G45" s="8">
        <f t="shared" si="18"/>
        <v>12685</v>
      </c>
      <c r="H45" s="8">
        <f t="shared" si="22"/>
        <v>31949</v>
      </c>
      <c r="I45" s="8">
        <f t="shared" si="22"/>
        <v>0</v>
      </c>
      <c r="J45" s="8">
        <f t="shared" si="20"/>
        <v>31949</v>
      </c>
    </row>
    <row r="46" spans="1:10" x14ac:dyDescent="0.2">
      <c r="A46" s="24">
        <v>40838</v>
      </c>
      <c r="B46" s="19">
        <v>20032</v>
      </c>
      <c r="C46" s="19">
        <v>0</v>
      </c>
      <c r="D46" s="8">
        <f t="shared" si="21"/>
        <v>20032</v>
      </c>
      <c r="E46" s="19">
        <v>11353</v>
      </c>
      <c r="F46" s="19">
        <v>0</v>
      </c>
      <c r="G46" s="8">
        <f t="shared" si="18"/>
        <v>11353</v>
      </c>
      <c r="H46" s="8">
        <f t="shared" ref="H46:I48" si="23">B46+E46</f>
        <v>31385</v>
      </c>
      <c r="I46" s="8">
        <f t="shared" si="23"/>
        <v>0</v>
      </c>
      <c r="J46" s="8">
        <f t="shared" si="20"/>
        <v>31385</v>
      </c>
    </row>
    <row r="47" spans="1:10" x14ac:dyDescent="0.2">
      <c r="A47" s="24">
        <v>40845</v>
      </c>
      <c r="B47" s="19">
        <v>19008</v>
      </c>
      <c r="C47" s="19">
        <v>0</v>
      </c>
      <c r="D47" s="8">
        <f t="shared" si="21"/>
        <v>19008</v>
      </c>
      <c r="E47" s="19">
        <v>12237</v>
      </c>
      <c r="F47" s="19">
        <v>0</v>
      </c>
      <c r="G47" s="8">
        <f t="shared" si="18"/>
        <v>12237</v>
      </c>
      <c r="H47" s="8">
        <f t="shared" si="23"/>
        <v>31245</v>
      </c>
      <c r="I47" s="8">
        <f t="shared" si="23"/>
        <v>0</v>
      </c>
      <c r="J47" s="8">
        <f t="shared" si="20"/>
        <v>31245</v>
      </c>
    </row>
    <row r="48" spans="1:10" x14ac:dyDescent="0.2">
      <c r="A48" s="24">
        <v>40852</v>
      </c>
      <c r="B48" s="19">
        <v>19343</v>
      </c>
      <c r="C48" s="19">
        <v>0</v>
      </c>
      <c r="D48" s="8">
        <f t="shared" si="21"/>
        <v>19343</v>
      </c>
      <c r="E48" s="19">
        <v>12661</v>
      </c>
      <c r="F48" s="19">
        <v>0</v>
      </c>
      <c r="G48" s="8">
        <f t="shared" si="18"/>
        <v>12661</v>
      </c>
      <c r="H48" s="8">
        <f t="shared" si="23"/>
        <v>32004</v>
      </c>
      <c r="I48" s="8">
        <f t="shared" si="23"/>
        <v>0</v>
      </c>
      <c r="J48" s="8">
        <f t="shared" si="20"/>
        <v>32004</v>
      </c>
    </row>
    <row r="49" spans="1:10" x14ac:dyDescent="0.2">
      <c r="A49" s="24">
        <v>40859</v>
      </c>
      <c r="B49" s="19">
        <v>20108</v>
      </c>
      <c r="C49" s="19">
        <v>0</v>
      </c>
      <c r="D49" s="8">
        <f t="shared" si="21"/>
        <v>20108</v>
      </c>
      <c r="E49" s="19">
        <v>12415</v>
      </c>
      <c r="F49" s="19">
        <v>0</v>
      </c>
      <c r="G49" s="8">
        <f t="shared" si="18"/>
        <v>12415</v>
      </c>
      <c r="H49" s="8">
        <f t="shared" ref="H49:I51" si="24">B49+E49</f>
        <v>32523</v>
      </c>
      <c r="I49" s="8">
        <f t="shared" si="24"/>
        <v>0</v>
      </c>
      <c r="J49" s="8">
        <f t="shared" si="20"/>
        <v>32523</v>
      </c>
    </row>
    <row r="50" spans="1:10" x14ac:dyDescent="0.2">
      <c r="A50" s="24">
        <v>40866</v>
      </c>
      <c r="B50" s="19">
        <v>20306</v>
      </c>
      <c r="C50" s="19">
        <v>0</v>
      </c>
      <c r="D50" s="8">
        <f t="shared" si="21"/>
        <v>20306</v>
      </c>
      <c r="E50" s="19">
        <v>12511</v>
      </c>
      <c r="F50" s="19">
        <v>0</v>
      </c>
      <c r="G50" s="8">
        <f t="shared" si="18"/>
        <v>12511</v>
      </c>
      <c r="H50" s="8">
        <f t="shared" si="24"/>
        <v>32817</v>
      </c>
      <c r="I50" s="8">
        <f t="shared" si="24"/>
        <v>0</v>
      </c>
      <c r="J50" s="8">
        <f t="shared" si="20"/>
        <v>32817</v>
      </c>
    </row>
    <row r="51" spans="1:10" x14ac:dyDescent="0.2">
      <c r="A51" s="24">
        <v>40873</v>
      </c>
      <c r="B51" s="19">
        <v>21077</v>
      </c>
      <c r="C51" s="19">
        <v>0</v>
      </c>
      <c r="D51" s="8">
        <f t="shared" si="21"/>
        <v>21077</v>
      </c>
      <c r="E51" s="19">
        <v>11801</v>
      </c>
      <c r="F51" s="19">
        <v>0</v>
      </c>
      <c r="G51" s="8">
        <f t="shared" si="18"/>
        <v>11801</v>
      </c>
      <c r="H51" s="8">
        <f t="shared" si="24"/>
        <v>32878</v>
      </c>
      <c r="I51" s="8">
        <f t="shared" si="24"/>
        <v>0</v>
      </c>
      <c r="J51" s="8">
        <f t="shared" si="20"/>
        <v>32878</v>
      </c>
    </row>
    <row r="52" spans="1:10" x14ac:dyDescent="0.2">
      <c r="A52" s="24">
        <v>40880</v>
      </c>
      <c r="B52" s="19">
        <v>20421</v>
      </c>
      <c r="C52" s="19">
        <v>0</v>
      </c>
      <c r="D52" s="8">
        <f t="shared" si="21"/>
        <v>20421</v>
      </c>
      <c r="E52" s="19">
        <v>12385</v>
      </c>
      <c r="F52" s="19">
        <v>0</v>
      </c>
      <c r="G52" s="8">
        <f t="shared" si="18"/>
        <v>12385</v>
      </c>
      <c r="H52" s="8">
        <f t="shared" ref="H52:I55" si="25">B52+E52</f>
        <v>32806</v>
      </c>
      <c r="I52" s="8">
        <f t="shared" si="25"/>
        <v>0</v>
      </c>
      <c r="J52" s="8">
        <f t="shared" si="20"/>
        <v>32806</v>
      </c>
    </row>
    <row r="53" spans="1:10" x14ac:dyDescent="0.2">
      <c r="A53" s="24">
        <v>40887</v>
      </c>
      <c r="B53" s="19">
        <v>20729</v>
      </c>
      <c r="C53" s="19">
        <v>0</v>
      </c>
      <c r="D53" s="8">
        <f t="shared" si="21"/>
        <v>20729</v>
      </c>
      <c r="E53" s="19">
        <v>11941</v>
      </c>
      <c r="F53" s="19">
        <v>0</v>
      </c>
      <c r="G53" s="8">
        <f t="shared" si="18"/>
        <v>11941</v>
      </c>
      <c r="H53" s="8">
        <f t="shared" si="25"/>
        <v>32670</v>
      </c>
      <c r="I53" s="8">
        <f t="shared" si="25"/>
        <v>0</v>
      </c>
      <c r="J53" s="8">
        <f t="shared" si="20"/>
        <v>32670</v>
      </c>
    </row>
    <row r="54" spans="1:10" x14ac:dyDescent="0.2">
      <c r="A54" s="24">
        <v>40894</v>
      </c>
      <c r="B54" s="19">
        <v>20518</v>
      </c>
      <c r="C54" s="19">
        <v>0</v>
      </c>
      <c r="D54" s="8">
        <f t="shared" si="21"/>
        <v>20518</v>
      </c>
      <c r="E54" s="19">
        <v>12259</v>
      </c>
      <c r="F54" s="19">
        <v>0</v>
      </c>
      <c r="G54" s="8">
        <f t="shared" si="18"/>
        <v>12259</v>
      </c>
      <c r="H54" s="8">
        <f t="shared" si="25"/>
        <v>32777</v>
      </c>
      <c r="I54" s="8">
        <f t="shared" si="25"/>
        <v>0</v>
      </c>
      <c r="J54" s="8">
        <f t="shared" si="20"/>
        <v>32777</v>
      </c>
    </row>
    <row r="55" spans="1:10" x14ac:dyDescent="0.2">
      <c r="A55" s="24">
        <v>40901</v>
      </c>
      <c r="B55" s="19">
        <v>18378</v>
      </c>
      <c r="C55" s="19">
        <v>0</v>
      </c>
      <c r="D55" s="8">
        <f t="shared" si="21"/>
        <v>18378</v>
      </c>
      <c r="E55" s="19">
        <v>10079</v>
      </c>
      <c r="F55" s="19">
        <v>0</v>
      </c>
      <c r="G55" s="8">
        <f t="shared" si="18"/>
        <v>10079</v>
      </c>
      <c r="H55" s="8">
        <f t="shared" si="25"/>
        <v>28457</v>
      </c>
      <c r="I55" s="8">
        <f t="shared" si="25"/>
        <v>0</v>
      </c>
      <c r="J55" s="8">
        <f t="shared" si="20"/>
        <v>28457</v>
      </c>
    </row>
    <row r="56" spans="1:10" x14ac:dyDescent="0.2">
      <c r="A56" s="25">
        <v>40908</v>
      </c>
      <c r="B56" s="20">
        <v>12257</v>
      </c>
      <c r="C56" s="20">
        <v>0</v>
      </c>
      <c r="D56" s="10">
        <f t="shared" si="21"/>
        <v>12257</v>
      </c>
      <c r="E56" s="20">
        <v>7294</v>
      </c>
      <c r="F56" s="20">
        <v>0</v>
      </c>
      <c r="G56" s="10">
        <f>E56+F56</f>
        <v>7294</v>
      </c>
      <c r="H56" s="10">
        <f>B56+E56</f>
        <v>19551</v>
      </c>
      <c r="I56" s="10">
        <f>C56+F56</f>
        <v>0</v>
      </c>
      <c r="J56" s="10">
        <f>H56+I56</f>
        <v>19551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I58" si="26">B5+B6+B7+B8+B9</f>
        <v>101932</v>
      </c>
      <c r="C58" s="7">
        <f t="shared" si="26"/>
        <v>944</v>
      </c>
      <c r="D58" s="7">
        <f t="shared" si="26"/>
        <v>102876</v>
      </c>
      <c r="E58" s="7">
        <f t="shared" si="26"/>
        <v>54733</v>
      </c>
      <c r="F58" s="7">
        <f t="shared" si="26"/>
        <v>0</v>
      </c>
      <c r="G58" s="7">
        <f t="shared" si="26"/>
        <v>54733</v>
      </c>
      <c r="H58" s="7">
        <f t="shared" si="26"/>
        <v>156665</v>
      </c>
      <c r="I58" s="7">
        <f t="shared" si="26"/>
        <v>944</v>
      </c>
      <c r="J58" s="7">
        <f>J5+J6+J7+J8+J9</f>
        <v>157609</v>
      </c>
    </row>
    <row r="59" spans="1:10" x14ac:dyDescent="0.2">
      <c r="A59" s="13" t="s">
        <v>10</v>
      </c>
      <c r="B59" s="8">
        <f t="shared" ref="B59:J59" si="27">B10+B11+B12+B13</f>
        <v>78297</v>
      </c>
      <c r="C59" s="8">
        <f t="shared" si="27"/>
        <v>641</v>
      </c>
      <c r="D59" s="8">
        <f t="shared" si="27"/>
        <v>78938</v>
      </c>
      <c r="E59" s="8">
        <f t="shared" si="27"/>
        <v>44664</v>
      </c>
      <c r="F59" s="8">
        <f t="shared" si="27"/>
        <v>0</v>
      </c>
      <c r="G59" s="8">
        <f>G10+G11+G12+G13</f>
        <v>44664</v>
      </c>
      <c r="H59" s="8">
        <f t="shared" si="27"/>
        <v>122961</v>
      </c>
      <c r="I59" s="8">
        <f t="shared" si="27"/>
        <v>641</v>
      </c>
      <c r="J59" s="8">
        <f t="shared" si="27"/>
        <v>123602</v>
      </c>
    </row>
    <row r="60" spans="1:10" x14ac:dyDescent="0.2">
      <c r="A60" s="13" t="s">
        <v>11</v>
      </c>
      <c r="B60" s="8">
        <f t="shared" ref="B60:J60" si="28">B14+B15+B16+B17</f>
        <v>75764</v>
      </c>
      <c r="C60" s="8">
        <f t="shared" si="28"/>
        <v>710</v>
      </c>
      <c r="D60" s="8">
        <f t="shared" si="28"/>
        <v>76474</v>
      </c>
      <c r="E60" s="8">
        <f t="shared" si="28"/>
        <v>46050</v>
      </c>
      <c r="F60" s="8">
        <f t="shared" si="28"/>
        <v>0</v>
      </c>
      <c r="G60" s="8">
        <f t="shared" si="28"/>
        <v>46050</v>
      </c>
      <c r="H60" s="8">
        <f t="shared" si="28"/>
        <v>121814</v>
      </c>
      <c r="I60" s="8">
        <f t="shared" si="28"/>
        <v>710</v>
      </c>
      <c r="J60" s="8">
        <f t="shared" si="28"/>
        <v>122524</v>
      </c>
    </row>
    <row r="61" spans="1:10" x14ac:dyDescent="0.2">
      <c r="A61" s="13" t="s">
        <v>12</v>
      </c>
      <c r="B61" s="8">
        <f t="shared" ref="B61:J61" si="29">B18+B19+B20+B21+B22</f>
        <v>91632</v>
      </c>
      <c r="C61" s="8">
        <f t="shared" si="29"/>
        <v>322</v>
      </c>
      <c r="D61" s="8">
        <f t="shared" si="29"/>
        <v>91954</v>
      </c>
      <c r="E61" s="8">
        <f t="shared" si="29"/>
        <v>51544</v>
      </c>
      <c r="F61" s="8">
        <f t="shared" si="29"/>
        <v>0</v>
      </c>
      <c r="G61" s="8">
        <f t="shared" si="29"/>
        <v>51544</v>
      </c>
      <c r="H61" s="8">
        <f t="shared" si="29"/>
        <v>143176</v>
      </c>
      <c r="I61" s="8">
        <f t="shared" si="29"/>
        <v>322</v>
      </c>
      <c r="J61" s="8">
        <f t="shared" si="29"/>
        <v>143498</v>
      </c>
    </row>
    <row r="62" spans="1:10" x14ac:dyDescent="0.2">
      <c r="A62" s="13" t="s">
        <v>13</v>
      </c>
      <c r="B62" s="8">
        <f t="shared" ref="B62:J62" si="30">B23+B24+B25+B26</f>
        <v>71611</v>
      </c>
      <c r="C62" s="8">
        <f t="shared" si="30"/>
        <v>0</v>
      </c>
      <c r="D62" s="8">
        <f t="shared" si="30"/>
        <v>71611</v>
      </c>
      <c r="E62" s="8">
        <f t="shared" si="30"/>
        <v>50174</v>
      </c>
      <c r="F62" s="8">
        <f t="shared" si="30"/>
        <v>0</v>
      </c>
      <c r="G62" s="8">
        <f t="shared" si="30"/>
        <v>50174</v>
      </c>
      <c r="H62" s="8">
        <f t="shared" si="30"/>
        <v>121785</v>
      </c>
      <c r="I62" s="8">
        <f t="shared" si="30"/>
        <v>0</v>
      </c>
      <c r="J62" s="8">
        <f t="shared" si="30"/>
        <v>121785</v>
      </c>
    </row>
    <row r="63" spans="1:10" x14ac:dyDescent="0.2">
      <c r="A63" s="13" t="s">
        <v>14</v>
      </c>
      <c r="B63" s="8">
        <f t="shared" ref="B63:J63" si="31">B27+B28+B29+B30</f>
        <v>75361</v>
      </c>
      <c r="C63" s="8">
        <f t="shared" si="31"/>
        <v>0</v>
      </c>
      <c r="D63" s="8">
        <f t="shared" si="31"/>
        <v>75361</v>
      </c>
      <c r="E63" s="8">
        <f t="shared" si="31"/>
        <v>51833</v>
      </c>
      <c r="F63" s="8">
        <f t="shared" si="31"/>
        <v>0</v>
      </c>
      <c r="G63" s="8">
        <f t="shared" si="31"/>
        <v>51833</v>
      </c>
      <c r="H63" s="8">
        <f t="shared" si="31"/>
        <v>127194</v>
      </c>
      <c r="I63" s="8">
        <f t="shared" si="31"/>
        <v>0</v>
      </c>
      <c r="J63" s="8">
        <f t="shared" si="31"/>
        <v>127194</v>
      </c>
    </row>
    <row r="64" spans="1:10" x14ac:dyDescent="0.2">
      <c r="A64" s="13" t="s">
        <v>15</v>
      </c>
      <c r="B64" s="8">
        <f t="shared" ref="B64:J64" si="32">B31+B32+B33+B34+B35</f>
        <v>89902</v>
      </c>
      <c r="C64" s="8">
        <f t="shared" si="32"/>
        <v>0</v>
      </c>
      <c r="D64" s="8">
        <f t="shared" si="32"/>
        <v>89902</v>
      </c>
      <c r="E64" s="8">
        <f t="shared" si="32"/>
        <v>61413</v>
      </c>
      <c r="F64" s="8">
        <f t="shared" si="32"/>
        <v>0</v>
      </c>
      <c r="G64" s="8">
        <f t="shared" si="32"/>
        <v>61413</v>
      </c>
      <c r="H64" s="8">
        <f t="shared" si="32"/>
        <v>151315</v>
      </c>
      <c r="I64" s="8">
        <f t="shared" si="32"/>
        <v>0</v>
      </c>
      <c r="J64" s="8">
        <f t="shared" si="32"/>
        <v>151315</v>
      </c>
    </row>
    <row r="65" spans="1:10" x14ac:dyDescent="0.2">
      <c r="A65" s="13" t="s">
        <v>16</v>
      </c>
      <c r="B65" s="8">
        <f t="shared" ref="B65:J65" si="33">B36+B37+B38+B39</f>
        <v>73540</v>
      </c>
      <c r="C65" s="8">
        <f t="shared" si="33"/>
        <v>0</v>
      </c>
      <c r="D65" s="8">
        <f t="shared" si="33"/>
        <v>73540</v>
      </c>
      <c r="E65" s="8">
        <f t="shared" si="33"/>
        <v>47417</v>
      </c>
      <c r="F65" s="8">
        <f t="shared" si="33"/>
        <v>0</v>
      </c>
      <c r="G65" s="8">
        <f t="shared" si="33"/>
        <v>47417</v>
      </c>
      <c r="H65" s="8">
        <f t="shared" si="33"/>
        <v>120957</v>
      </c>
      <c r="I65" s="8">
        <f t="shared" si="33"/>
        <v>0</v>
      </c>
      <c r="J65" s="8">
        <f t="shared" si="33"/>
        <v>120957</v>
      </c>
    </row>
    <row r="66" spans="1:10" x14ac:dyDescent="0.2">
      <c r="A66" s="13" t="s">
        <v>17</v>
      </c>
      <c r="B66" s="8">
        <f t="shared" ref="B66:J66" si="34">B40+B41+B42+B43</f>
        <v>78376</v>
      </c>
      <c r="C66" s="8">
        <f t="shared" si="34"/>
        <v>0</v>
      </c>
      <c r="D66" s="8">
        <f t="shared" si="34"/>
        <v>78376</v>
      </c>
      <c r="E66" s="8">
        <f t="shared" si="34"/>
        <v>49061</v>
      </c>
      <c r="F66" s="8">
        <f t="shared" si="34"/>
        <v>0</v>
      </c>
      <c r="G66" s="8">
        <f t="shared" si="34"/>
        <v>49061</v>
      </c>
      <c r="H66" s="8">
        <f t="shared" si="34"/>
        <v>127437</v>
      </c>
      <c r="I66" s="8">
        <f t="shared" si="34"/>
        <v>0</v>
      </c>
      <c r="J66" s="8">
        <f t="shared" si="34"/>
        <v>127437</v>
      </c>
    </row>
    <row r="67" spans="1:10" x14ac:dyDescent="0.2">
      <c r="A67" s="13" t="s">
        <v>18</v>
      </c>
      <c r="B67" s="8">
        <f t="shared" ref="B67:J67" si="35">B44+B45+B46+B47+B48</f>
        <v>97224</v>
      </c>
      <c r="C67" s="8">
        <f t="shared" si="35"/>
        <v>0</v>
      </c>
      <c r="D67" s="8">
        <f t="shared" si="35"/>
        <v>97224</v>
      </c>
      <c r="E67" s="8">
        <f t="shared" si="35"/>
        <v>61415</v>
      </c>
      <c r="F67" s="8">
        <f t="shared" si="35"/>
        <v>0</v>
      </c>
      <c r="G67" s="8">
        <f t="shared" si="35"/>
        <v>61415</v>
      </c>
      <c r="H67" s="8">
        <f t="shared" si="35"/>
        <v>158639</v>
      </c>
      <c r="I67" s="8">
        <f t="shared" si="35"/>
        <v>0</v>
      </c>
      <c r="J67" s="8">
        <f t="shared" si="35"/>
        <v>158639</v>
      </c>
    </row>
    <row r="68" spans="1:10" x14ac:dyDescent="0.2">
      <c r="A68" s="13" t="s">
        <v>19</v>
      </c>
      <c r="B68" s="8">
        <f t="shared" ref="B68:J68" si="36">B49+B50+B51+B52</f>
        <v>81912</v>
      </c>
      <c r="C68" s="8">
        <f t="shared" si="36"/>
        <v>0</v>
      </c>
      <c r="D68" s="8">
        <f t="shared" si="36"/>
        <v>81912</v>
      </c>
      <c r="E68" s="8">
        <f t="shared" si="36"/>
        <v>49112</v>
      </c>
      <c r="F68" s="8">
        <f t="shared" si="36"/>
        <v>0</v>
      </c>
      <c r="G68" s="8">
        <f t="shared" si="36"/>
        <v>49112</v>
      </c>
      <c r="H68" s="8">
        <f t="shared" si="36"/>
        <v>131024</v>
      </c>
      <c r="I68" s="8">
        <f t="shared" si="36"/>
        <v>0</v>
      </c>
      <c r="J68" s="8">
        <f t="shared" si="36"/>
        <v>131024</v>
      </c>
    </row>
    <row r="69" spans="1:10" x14ac:dyDescent="0.2">
      <c r="A69" s="14" t="s">
        <v>20</v>
      </c>
      <c r="B69" s="10">
        <f t="shared" ref="B69:J69" si="37">B53+B54+B55+B56</f>
        <v>71882</v>
      </c>
      <c r="C69" s="10">
        <f t="shared" si="37"/>
        <v>0</v>
      </c>
      <c r="D69" s="10">
        <f t="shared" si="37"/>
        <v>71882</v>
      </c>
      <c r="E69" s="10">
        <f t="shared" si="37"/>
        <v>41573</v>
      </c>
      <c r="F69" s="10">
        <f t="shared" si="37"/>
        <v>0</v>
      </c>
      <c r="G69" s="10">
        <f t="shared" si="37"/>
        <v>41573</v>
      </c>
      <c r="H69" s="10">
        <f t="shared" si="37"/>
        <v>113455</v>
      </c>
      <c r="I69" s="10">
        <f t="shared" si="37"/>
        <v>0</v>
      </c>
      <c r="J69" s="10">
        <f t="shared" si="37"/>
        <v>113455</v>
      </c>
    </row>
    <row r="71" spans="1:10" x14ac:dyDescent="0.2">
      <c r="A71" s="12" t="s">
        <v>21</v>
      </c>
      <c r="B71" s="7">
        <f t="shared" ref="B71:J71" si="38">B58+B59+B60</f>
        <v>255993</v>
      </c>
      <c r="C71" s="7">
        <f t="shared" si="38"/>
        <v>2295</v>
      </c>
      <c r="D71" s="7">
        <f t="shared" si="38"/>
        <v>258288</v>
      </c>
      <c r="E71" s="7">
        <f t="shared" si="38"/>
        <v>145447</v>
      </c>
      <c r="F71" s="7">
        <f t="shared" si="38"/>
        <v>0</v>
      </c>
      <c r="G71" s="7">
        <f t="shared" si="38"/>
        <v>145447</v>
      </c>
      <c r="H71" s="7">
        <f t="shared" si="38"/>
        <v>401440</v>
      </c>
      <c r="I71" s="7">
        <f t="shared" si="38"/>
        <v>2295</v>
      </c>
      <c r="J71" s="7">
        <f t="shared" si="38"/>
        <v>403735</v>
      </c>
    </row>
    <row r="72" spans="1:10" x14ac:dyDescent="0.2">
      <c r="A72" s="13" t="s">
        <v>22</v>
      </c>
      <c r="B72" s="8">
        <f t="shared" ref="B72:J72" si="39">B61+B62+B63</f>
        <v>238604</v>
      </c>
      <c r="C72" s="8">
        <f t="shared" si="39"/>
        <v>322</v>
      </c>
      <c r="D72" s="8">
        <f t="shared" si="39"/>
        <v>238926</v>
      </c>
      <c r="E72" s="8">
        <f t="shared" si="39"/>
        <v>153551</v>
      </c>
      <c r="F72" s="8">
        <f t="shared" si="39"/>
        <v>0</v>
      </c>
      <c r="G72" s="8">
        <f t="shared" si="39"/>
        <v>153551</v>
      </c>
      <c r="H72" s="8">
        <f t="shared" si="39"/>
        <v>392155</v>
      </c>
      <c r="I72" s="8">
        <f t="shared" si="39"/>
        <v>322</v>
      </c>
      <c r="J72" s="8">
        <f t="shared" si="39"/>
        <v>392477</v>
      </c>
    </row>
    <row r="73" spans="1:10" x14ac:dyDescent="0.2">
      <c r="A73" s="13" t="s">
        <v>23</v>
      </c>
      <c r="B73" s="8">
        <f t="shared" ref="B73:J73" si="40">B64+B65+B66</f>
        <v>241818</v>
      </c>
      <c r="C73" s="8">
        <f t="shared" si="40"/>
        <v>0</v>
      </c>
      <c r="D73" s="8">
        <f t="shared" si="40"/>
        <v>241818</v>
      </c>
      <c r="E73" s="8">
        <f t="shared" si="40"/>
        <v>157891</v>
      </c>
      <c r="F73" s="8">
        <f t="shared" si="40"/>
        <v>0</v>
      </c>
      <c r="G73" s="8">
        <f t="shared" si="40"/>
        <v>157891</v>
      </c>
      <c r="H73" s="8">
        <f t="shared" si="40"/>
        <v>399709</v>
      </c>
      <c r="I73" s="8">
        <f t="shared" si="40"/>
        <v>0</v>
      </c>
      <c r="J73" s="8">
        <f t="shared" si="40"/>
        <v>399709</v>
      </c>
    </row>
    <row r="74" spans="1:10" x14ac:dyDescent="0.2">
      <c r="A74" s="14" t="s">
        <v>24</v>
      </c>
      <c r="B74" s="10">
        <f t="shared" ref="B74:J74" si="41">B67+B68+B69</f>
        <v>251018</v>
      </c>
      <c r="C74" s="10">
        <f t="shared" si="41"/>
        <v>0</v>
      </c>
      <c r="D74" s="10">
        <f t="shared" si="41"/>
        <v>251018</v>
      </c>
      <c r="E74" s="10">
        <f t="shared" si="41"/>
        <v>152100</v>
      </c>
      <c r="F74" s="10">
        <f t="shared" si="41"/>
        <v>0</v>
      </c>
      <c r="G74" s="10">
        <f t="shared" si="41"/>
        <v>152100</v>
      </c>
      <c r="H74" s="10">
        <f t="shared" si="41"/>
        <v>403118</v>
      </c>
      <c r="I74" s="10">
        <f t="shared" si="41"/>
        <v>0</v>
      </c>
      <c r="J74" s="10">
        <f t="shared" si="41"/>
        <v>403118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42">SUM(B71:B74)</f>
        <v>987433</v>
      </c>
      <c r="C76" s="17">
        <f t="shared" si="42"/>
        <v>2617</v>
      </c>
      <c r="D76" s="17">
        <f t="shared" si="42"/>
        <v>990050</v>
      </c>
      <c r="E76" s="17">
        <f t="shared" si="42"/>
        <v>608989</v>
      </c>
      <c r="F76" s="17">
        <f t="shared" si="42"/>
        <v>0</v>
      </c>
      <c r="G76" s="17">
        <f t="shared" si="42"/>
        <v>608989</v>
      </c>
      <c r="H76" s="17">
        <f t="shared" si="42"/>
        <v>1596422</v>
      </c>
      <c r="I76" s="17">
        <f t="shared" si="42"/>
        <v>2617</v>
      </c>
      <c r="J76" s="17">
        <f t="shared" si="42"/>
        <v>1599039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DARDNI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raineyde</dc:creator>
  <cp:lastModifiedBy>Morton, Robert</cp:lastModifiedBy>
  <dcterms:created xsi:type="dcterms:W3CDTF">2007-04-24T08:36:09Z</dcterms:created>
  <dcterms:modified xsi:type="dcterms:W3CDTF">2026-07-07T14:12:11Z</dcterms:modified>
</cp:coreProperties>
</file>