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B0FFC783-08FB-46B5-A1BF-62A03D67BF7E}" xr6:coauthVersionLast="47" xr6:coauthVersionMax="47" xr10:uidLastSave="{00000000-0000-0000-0000-000000000000}"/>
  <bookViews>
    <workbookView xWindow="28680" yWindow="-120" windowWidth="29040" windowHeight="17520" tabRatio="864" xr2:uid="{00000000-000D-0000-FFFF-FFFF00000000}"/>
  </bookViews>
  <sheets>
    <sheet name="Direct slaughter (ROI)" sheetId="22" r:id="rId1"/>
    <sheet name="Exported to farms (ROI)" sheetId="23" r:id="rId2"/>
    <sheet name="Direct slaughter (GB)" sheetId="24" r:id="rId3"/>
    <sheet name="Exported to farms (GB)" sheetId="28" r:id="rId4"/>
    <sheet name="Direct slaughter ( Others)" sheetId="6" r:id="rId5"/>
    <sheet name="Exported to farms (Others)" sheetId="26" r:id="rId6"/>
  </sheets>
  <definedNames>
    <definedName name="_xlnm.Print_Area" localSheetId="3">'Exported to farms (GB)'!$A$1:$H$27</definedName>
    <definedName name="_xlnm.Print_Area" localSheetId="5">'Exported to farms (Others)'!$A$1:$G$27</definedName>
    <definedName name="_xlnm.Print_Area" localSheetId="1">'Exported to farms (ROI)'!$A$1:$H$27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3" i="26" l="1"/>
  <c r="F23" i="26"/>
  <c r="E23" i="26"/>
  <c r="D23" i="26"/>
  <c r="C23" i="26"/>
  <c r="H22" i="26"/>
  <c r="F22" i="26"/>
  <c r="E22" i="26"/>
  <c r="D22" i="26"/>
  <c r="C22" i="26"/>
  <c r="H21" i="26"/>
  <c r="F21" i="26"/>
  <c r="E21" i="26"/>
  <c r="D21" i="26"/>
  <c r="C21" i="26"/>
  <c r="H20" i="26"/>
  <c r="H25" i="26" s="1"/>
  <c r="F20" i="26"/>
  <c r="F25" i="26" s="1"/>
  <c r="E20" i="26"/>
  <c r="E25" i="26" s="1"/>
  <c r="D20" i="26"/>
  <c r="D25" i="26" s="1"/>
  <c r="C20" i="26"/>
  <c r="C25" i="26" s="1"/>
  <c r="B6" i="6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H23" i="28"/>
  <c r="F23" i="28"/>
  <c r="E23" i="28"/>
  <c r="D23" i="28"/>
  <c r="C23" i="28"/>
  <c r="H22" i="28"/>
  <c r="F22" i="28"/>
  <c r="E22" i="28"/>
  <c r="D22" i="28"/>
  <c r="C22" i="28"/>
  <c r="H21" i="28"/>
  <c r="F21" i="28"/>
  <c r="E21" i="28"/>
  <c r="D21" i="28"/>
  <c r="C21" i="28"/>
  <c r="H20" i="28"/>
  <c r="F20" i="28"/>
  <c r="E20" i="28"/>
  <c r="E25" i="28" s="1"/>
  <c r="D20" i="28"/>
  <c r="C20" i="28"/>
  <c r="H23" i="23"/>
  <c r="F23" i="23"/>
  <c r="E23" i="23"/>
  <c r="D23" i="23"/>
  <c r="C23" i="23"/>
  <c r="H22" i="23"/>
  <c r="F22" i="23"/>
  <c r="E22" i="23"/>
  <c r="D22" i="23"/>
  <c r="C22" i="23"/>
  <c r="H21" i="23"/>
  <c r="F21" i="23"/>
  <c r="E21" i="23"/>
  <c r="D21" i="23"/>
  <c r="C21" i="23"/>
  <c r="H20" i="23"/>
  <c r="F20" i="23"/>
  <c r="E20" i="23"/>
  <c r="D20" i="23"/>
  <c r="C20" i="23"/>
  <c r="B6" i="22"/>
  <c r="B7" i="22" s="1"/>
  <c r="B8" i="22" s="1"/>
  <c r="B9" i="22" s="1"/>
  <c r="B10" i="22" s="1"/>
  <c r="B11" i="22" s="1"/>
  <c r="B12" i="22" s="1"/>
  <c r="B13" i="22" s="1"/>
  <c r="B14" i="22" s="1"/>
  <c r="B15" i="22" s="1"/>
  <c r="B16" i="22" s="1"/>
  <c r="B17" i="22" s="1"/>
  <c r="B18" i="22" s="1"/>
  <c r="B19" i="22" s="1"/>
  <c r="B20" i="22" s="1"/>
  <c r="B21" i="22" s="1"/>
  <c r="B22" i="22" s="1"/>
  <c r="B23" i="22" s="1"/>
  <c r="B24" i="22" s="1"/>
  <c r="B25" i="22" s="1"/>
  <c r="B26" i="22" s="1"/>
  <c r="B27" i="22" s="1"/>
  <c r="B28" i="22" s="1"/>
  <c r="B29" i="22" s="1"/>
  <c r="B30" i="22" s="1"/>
  <c r="B31" i="22" s="1"/>
  <c r="B32" i="22" s="1"/>
  <c r="B33" i="22" s="1"/>
  <c r="B34" i="22" s="1"/>
  <c r="B35" i="22" s="1"/>
  <c r="B36" i="22" s="1"/>
  <c r="B37" i="22" s="1"/>
  <c r="B38" i="22" s="1"/>
  <c r="B39" i="22" s="1"/>
  <c r="B40" i="22" s="1"/>
  <c r="B41" i="22" s="1"/>
  <c r="B42" i="22" s="1"/>
  <c r="B43" i="22" s="1"/>
  <c r="B44" i="22" s="1"/>
  <c r="B45" i="22" s="1"/>
  <c r="B46" i="22" s="1"/>
  <c r="B47" i="22" s="1"/>
  <c r="B48" i="22" s="1"/>
  <c r="B49" i="22" s="1"/>
  <c r="B50" i="22" s="1"/>
  <c r="B51" i="22" s="1"/>
  <c r="B52" i="22" s="1"/>
  <c r="B53" i="22" s="1"/>
  <c r="B54" i="22" s="1"/>
  <c r="B55" i="22" s="1"/>
  <c r="B56" i="22" s="1"/>
  <c r="D25" i="23" l="1"/>
  <c r="E25" i="23"/>
  <c r="C25" i="23"/>
  <c r="F25" i="23"/>
  <c r="H25" i="23"/>
  <c r="C25" i="28"/>
  <c r="F25" i="28"/>
  <c r="H25" i="28"/>
  <c r="D25" i="28"/>
  <c r="B5" i="24"/>
  <c r="B6" i="24" l="1"/>
  <c r="B7" i="24" s="1"/>
  <c r="B8" i="24" s="1"/>
  <c r="B9" i="24" s="1"/>
  <c r="B10" i="24" s="1"/>
  <c r="B11" i="24" s="1"/>
  <c r="B12" i="24" s="1"/>
  <c r="B13" i="24" s="1"/>
  <c r="B14" i="24" s="1"/>
  <c r="B15" i="24" s="1"/>
  <c r="B16" i="24" s="1"/>
  <c r="B17" i="24" s="1"/>
  <c r="B18" i="24" s="1"/>
  <c r="B19" i="24" s="1"/>
  <c r="B20" i="24" s="1"/>
  <c r="B21" i="24" s="1"/>
  <c r="B22" i="24" l="1"/>
  <c r="B23" i="24" s="1"/>
  <c r="B24" i="24" s="1"/>
  <c r="B25" i="24" s="1"/>
  <c r="B26" i="24" s="1"/>
  <c r="B27" i="24" s="1"/>
  <c r="B28" i="24" s="1"/>
  <c r="B29" i="24" s="1"/>
  <c r="B30" i="24" s="1"/>
  <c r="B31" i="24" s="1"/>
  <c r="B32" i="24" s="1"/>
  <c r="B33" i="24" s="1"/>
  <c r="B34" i="24" s="1"/>
  <c r="B35" i="24" s="1"/>
  <c r="B36" i="24" s="1"/>
  <c r="B37" i="24" s="1"/>
  <c r="B38" i="24" s="1"/>
  <c r="B39" i="24" s="1"/>
  <c r="B40" i="24" s="1"/>
  <c r="B41" i="24" s="1"/>
  <c r="B42" i="24" s="1"/>
  <c r="B43" i="24" s="1"/>
  <c r="B44" i="24" s="1"/>
  <c r="B45" i="24" s="1"/>
  <c r="B46" i="24" s="1"/>
  <c r="B47" i="24" s="1"/>
  <c r="B48" i="24" s="1"/>
  <c r="B49" i="24" s="1"/>
  <c r="B50" i="24" s="1"/>
  <c r="B51" i="24" s="1"/>
  <c r="B52" i="24" s="1"/>
  <c r="B53" i="24" s="1"/>
  <c r="B54" i="24" s="1"/>
  <c r="B55" i="24" s="1"/>
  <c r="B56" i="24" s="1"/>
</calcChain>
</file>

<file path=xl/sharedStrings.xml><?xml version="1.0" encoding="utf-8"?>
<sst xmlns="http://schemas.openxmlformats.org/spreadsheetml/2006/main" count="162" uniqueCount="38">
  <si>
    <t>Week ending</t>
  </si>
  <si>
    <t>Total cattle</t>
  </si>
  <si>
    <t>Total sheep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</si>
  <si>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</si>
  <si>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</si>
  <si>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</si>
  <si>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</si>
  <si>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</si>
  <si>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</si>
  <si>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</si>
  <si>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</si>
  <si>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</si>
  <si>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</si>
  <si>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</si>
  <si>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</si>
  <si>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</si>
  <si>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</si>
  <si>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</si>
  <si>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</si>
  <si>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</si>
  <si>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Male over 6 months</t>
  </si>
  <si>
    <t>Female over 6 months</t>
  </si>
  <si>
    <t>Bulls over 6m</t>
  </si>
  <si>
    <t>Calves (less than 6m)</t>
  </si>
  <si>
    <t>Total</t>
  </si>
  <si>
    <t>Provisional</t>
  </si>
  <si>
    <t>Calves (less than 6 months)</t>
  </si>
  <si>
    <t>Period ending</t>
  </si>
  <si>
    <t>Breeding &amp; Store Sheep</t>
  </si>
  <si>
    <t>Provisional - please note that figures are subject to change.</t>
  </si>
  <si>
    <t xml:space="preserve">Please note that figures are subject to change. </t>
  </si>
  <si>
    <t>Source: NIFAIS</t>
  </si>
  <si>
    <t>Exports out of NI to ROI of cattle and sheep for direct slaughter 2025</t>
  </si>
  <si>
    <t>Exports out of NI to ROI of store and breeding cattle and sheep 2025</t>
  </si>
  <si>
    <t>Exports out of NI to GB of cattle and sheep for direct slaughter 2025</t>
  </si>
  <si>
    <t>Exports out of NI to GB of store and breeding cattle and sheep 2025</t>
  </si>
  <si>
    <t>Exports out of NI to other countriesof cattle and sheep for direct slaughter 2025</t>
  </si>
  <si>
    <t>Exports out of NI to other countries of store and breeding cattle and sheep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</si>
</sst>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3" fontId="4" fillId="0" borderId="2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/>
    <xf numFmtId="0" fontId="0" fillId="0" borderId="10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11" xfId="0" applyBorder="1"/>
    <xf numFmtId="3" fontId="3" fillId="0" borderId="1" xfId="0" applyNumberFormat="1" applyFont="1" applyBorder="1" applyAlignment="1">
      <alignment horizontal="center"/>
    </xf>
    <xf numFmtId="15" fontId="3" fillId="0" borderId="2" xfId="0" applyNumberFormat="1" applyFont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0" xfId="0" applyNumberFormat="1"/>
    <xf numFmtId="3" fontId="0" fillId="0" borderId="8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15" fontId="3" fillId="2" borderId="16" xfId="0" applyNumberFormat="1" applyFont="1" applyFill="1" applyBorder="1" applyAlignment="1" applyProtection="1">
      <alignment horizontal="center"/>
      <protection locked="0"/>
    </xf>
    <xf numFmtId="3" fontId="3" fillId="0" borderId="17" xfId="0" applyNumberFormat="1" applyFon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15" fontId="3" fillId="2" borderId="18" xfId="0" applyNumberFormat="1" applyFont="1" applyFill="1" applyBorder="1" applyAlignment="1" applyProtection="1">
      <alignment horizontal="center"/>
      <protection locked="0"/>
    </xf>
    <xf numFmtId="15" fontId="3" fillId="2" borderId="19" xfId="0" applyNumberFormat="1" applyFont="1" applyFill="1" applyBorder="1" applyAlignment="1" applyProtection="1">
      <alignment horizontal="center"/>
      <protection locked="0"/>
    </xf>
    <xf numFmtId="3" fontId="3" fillId="0" borderId="20" xfId="0" applyNumberFormat="1" applyFon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3" fontId="3" fillId="0" borderId="22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0" fontId="0" fillId="0" borderId="13" xfId="0" applyBorder="1" applyAlignment="1">
      <alignment vertical="center"/>
    </xf>
    <xf numFmtId="3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76"/>
  <sheetViews>
    <sheetView showGridLines="0" tabSelected="1" topLeftCell="A31" zoomScaleNormal="100" workbookViewId="0">
      <selection activeCell="B56" sqref="B5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1" t="s">
        <v>32</v>
      </c>
      <c r="G1" s="11" t="s">
        <v>31</v>
      </c>
    </row>
    <row r="2" spans="2:9" ht="3.7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v>45668</v>
      </c>
      <c r="C5" s="50">
        <v>2</v>
      </c>
      <c r="D5" s="42">
        <v>16</v>
      </c>
      <c r="E5" s="50">
        <v>0</v>
      </c>
      <c r="F5" s="42">
        <v>0</v>
      </c>
      <c r="G5" s="50">
        <v>18</v>
      </c>
      <c r="H5" s="43"/>
      <c r="I5" s="50">
        <v>6840</v>
      </c>
    </row>
    <row r="6" spans="2:9" x14ac:dyDescent="0.25">
      <c r="B6" s="44">
        <f>B5+7</f>
        <v>45675</v>
      </c>
      <c r="C6" s="51">
        <v>1</v>
      </c>
      <c r="D6" s="7">
        <v>43</v>
      </c>
      <c r="E6" s="51">
        <v>0</v>
      </c>
      <c r="F6" s="7">
        <v>0</v>
      </c>
      <c r="G6" s="51">
        <v>44</v>
      </c>
      <c r="H6" s="13"/>
      <c r="I6" s="51">
        <v>5777</v>
      </c>
    </row>
    <row r="7" spans="2:9" x14ac:dyDescent="0.25">
      <c r="B7" s="44">
        <f t="shared" ref="B7:B56" si="0">B6+7</f>
        <v>45682</v>
      </c>
      <c r="C7" s="51">
        <v>2</v>
      </c>
      <c r="D7" s="7">
        <v>29</v>
      </c>
      <c r="E7" s="51">
        <v>0</v>
      </c>
      <c r="F7" s="7">
        <v>0</v>
      </c>
      <c r="G7" s="51">
        <v>31</v>
      </c>
      <c r="H7" s="13"/>
      <c r="I7" s="51">
        <v>4800</v>
      </c>
    </row>
    <row r="8" spans="2:9" ht="13" thickBot="1" x14ac:dyDescent="0.3">
      <c r="B8" s="45">
        <f t="shared" si="0"/>
        <v>45689</v>
      </c>
      <c r="C8" s="52">
        <v>0</v>
      </c>
      <c r="D8" s="46">
        <v>4</v>
      </c>
      <c r="E8" s="52">
        <v>0</v>
      </c>
      <c r="F8" s="46">
        <v>0</v>
      </c>
      <c r="G8" s="52">
        <v>4</v>
      </c>
      <c r="H8" s="47"/>
      <c r="I8" s="52">
        <v>5068</v>
      </c>
    </row>
    <row r="9" spans="2:9" x14ac:dyDescent="0.25">
      <c r="B9" s="41">
        <f t="shared" si="0"/>
        <v>45696</v>
      </c>
      <c r="C9" s="50">
        <v>2</v>
      </c>
      <c r="D9" s="42">
        <v>22</v>
      </c>
      <c r="E9" s="50">
        <v>0</v>
      </c>
      <c r="F9" s="42">
        <v>0</v>
      </c>
      <c r="G9" s="50">
        <v>24</v>
      </c>
      <c r="H9" s="48"/>
      <c r="I9" s="50">
        <v>5967</v>
      </c>
    </row>
    <row r="10" spans="2:9" x14ac:dyDescent="0.25">
      <c r="B10" s="44">
        <f t="shared" si="0"/>
        <v>45703</v>
      </c>
      <c r="C10" s="51">
        <v>1</v>
      </c>
      <c r="D10" s="7">
        <v>12</v>
      </c>
      <c r="E10" s="51">
        <v>0</v>
      </c>
      <c r="F10" s="7">
        <v>0</v>
      </c>
      <c r="G10" s="51">
        <v>13</v>
      </c>
      <c r="H10" s="14"/>
      <c r="I10" s="51">
        <v>7274</v>
      </c>
    </row>
    <row r="11" spans="2:9" x14ac:dyDescent="0.25">
      <c r="B11" s="44">
        <f t="shared" si="0"/>
        <v>45710</v>
      </c>
      <c r="C11" s="51">
        <v>2</v>
      </c>
      <c r="D11" s="7">
        <v>42</v>
      </c>
      <c r="E11" s="51">
        <v>0</v>
      </c>
      <c r="F11" s="7">
        <v>0</v>
      </c>
      <c r="G11" s="51">
        <v>44</v>
      </c>
      <c r="H11" s="14"/>
      <c r="I11" s="51">
        <v>7378</v>
      </c>
    </row>
    <row r="12" spans="2:9" ht="13" thickBot="1" x14ac:dyDescent="0.3">
      <c r="B12" s="45">
        <f t="shared" si="0"/>
        <v>45717</v>
      </c>
      <c r="C12" s="52">
        <v>1</v>
      </c>
      <c r="D12" s="46">
        <v>75</v>
      </c>
      <c r="E12" s="52">
        <v>0</v>
      </c>
      <c r="F12" s="46">
        <v>0</v>
      </c>
      <c r="G12" s="52">
        <v>76</v>
      </c>
      <c r="H12" s="47"/>
      <c r="I12" s="52">
        <v>7735</v>
      </c>
    </row>
    <row r="13" spans="2:9" x14ac:dyDescent="0.25">
      <c r="B13" s="41">
        <f t="shared" si="0"/>
        <v>45724</v>
      </c>
      <c r="C13" s="50">
        <v>2</v>
      </c>
      <c r="D13" s="42">
        <v>0</v>
      </c>
      <c r="E13" s="50">
        <v>0</v>
      </c>
      <c r="F13" s="42">
        <v>0</v>
      </c>
      <c r="G13" s="50">
        <v>2</v>
      </c>
      <c r="H13" s="43"/>
      <c r="I13" s="50">
        <v>6911</v>
      </c>
    </row>
    <row r="14" spans="2:9" x14ac:dyDescent="0.25">
      <c r="B14" s="44">
        <f t="shared" si="0"/>
        <v>45731</v>
      </c>
      <c r="C14" s="51">
        <v>1</v>
      </c>
      <c r="D14" s="7">
        <v>39</v>
      </c>
      <c r="E14" s="51">
        <v>0</v>
      </c>
      <c r="F14" s="7">
        <v>0</v>
      </c>
      <c r="G14" s="51">
        <v>40</v>
      </c>
      <c r="H14" s="13"/>
      <c r="I14" s="51">
        <v>5986</v>
      </c>
    </row>
    <row r="15" spans="2:9" x14ac:dyDescent="0.25">
      <c r="B15" s="44">
        <f t="shared" si="0"/>
        <v>45738</v>
      </c>
      <c r="C15" s="51">
        <v>2</v>
      </c>
      <c r="D15" s="7">
        <v>4</v>
      </c>
      <c r="E15" s="51">
        <v>0</v>
      </c>
      <c r="F15" s="7">
        <v>0</v>
      </c>
      <c r="G15" s="53">
        <v>6</v>
      </c>
      <c r="H15" s="13"/>
      <c r="I15" s="51">
        <v>5413</v>
      </c>
    </row>
    <row r="16" spans="2:9" x14ac:dyDescent="0.25">
      <c r="B16" s="44">
        <f t="shared" si="0"/>
        <v>45745</v>
      </c>
      <c r="C16" s="51">
        <v>0</v>
      </c>
      <c r="D16" s="7">
        <v>45</v>
      </c>
      <c r="E16" s="51">
        <v>0</v>
      </c>
      <c r="F16" s="7">
        <v>0</v>
      </c>
      <c r="G16" s="53">
        <v>45</v>
      </c>
      <c r="H16" s="13"/>
      <c r="I16" s="51">
        <v>7201</v>
      </c>
    </row>
    <row r="17" spans="2:9" ht="13" thickBot="1" x14ac:dyDescent="0.3">
      <c r="B17" s="45">
        <f t="shared" si="0"/>
        <v>45752</v>
      </c>
      <c r="C17" s="52">
        <v>27</v>
      </c>
      <c r="D17" s="46">
        <v>1</v>
      </c>
      <c r="E17" s="52">
        <v>0</v>
      </c>
      <c r="F17" s="46">
        <v>0</v>
      </c>
      <c r="G17" s="54">
        <v>28</v>
      </c>
      <c r="H17" s="47"/>
      <c r="I17" s="52">
        <v>5185</v>
      </c>
    </row>
    <row r="18" spans="2:9" x14ac:dyDescent="0.25">
      <c r="B18" s="41">
        <f t="shared" si="0"/>
        <v>45759</v>
      </c>
      <c r="C18" s="50">
        <v>1</v>
      </c>
      <c r="D18" s="42">
        <v>56</v>
      </c>
      <c r="E18" s="50">
        <v>1</v>
      </c>
      <c r="F18" s="42">
        <v>0</v>
      </c>
      <c r="G18" s="55">
        <v>58</v>
      </c>
      <c r="H18" s="43"/>
      <c r="I18" s="50">
        <v>7479</v>
      </c>
    </row>
    <row r="19" spans="2:9" x14ac:dyDescent="0.25">
      <c r="B19" s="44">
        <f t="shared" si="0"/>
        <v>45766</v>
      </c>
      <c r="C19" s="51">
        <v>3</v>
      </c>
      <c r="D19" s="7">
        <v>2</v>
      </c>
      <c r="E19" s="51">
        <v>0</v>
      </c>
      <c r="F19" s="7">
        <v>0</v>
      </c>
      <c r="G19" s="53">
        <v>5</v>
      </c>
      <c r="H19" s="13"/>
      <c r="I19" s="51">
        <v>4289</v>
      </c>
    </row>
    <row r="20" spans="2:9" x14ac:dyDescent="0.25">
      <c r="B20" s="44">
        <f t="shared" si="0"/>
        <v>45773</v>
      </c>
      <c r="C20" s="51">
        <v>0</v>
      </c>
      <c r="D20" s="7">
        <v>2</v>
      </c>
      <c r="E20" s="51">
        <v>0</v>
      </c>
      <c r="F20" s="7">
        <v>0</v>
      </c>
      <c r="G20" s="53">
        <v>2</v>
      </c>
      <c r="H20" s="13"/>
      <c r="I20" s="51">
        <v>4758</v>
      </c>
    </row>
    <row r="21" spans="2:9" ht="13" thickBot="1" x14ac:dyDescent="0.3">
      <c r="B21" s="45">
        <f t="shared" si="0"/>
        <v>45780</v>
      </c>
      <c r="C21" s="52">
        <v>3</v>
      </c>
      <c r="D21" s="46">
        <v>8</v>
      </c>
      <c r="E21" s="52">
        <v>0</v>
      </c>
      <c r="F21" s="46">
        <v>0</v>
      </c>
      <c r="G21" s="54">
        <v>11</v>
      </c>
      <c r="H21" s="47"/>
      <c r="I21" s="52">
        <v>5968</v>
      </c>
    </row>
    <row r="22" spans="2:9" x14ac:dyDescent="0.25">
      <c r="B22" s="41">
        <f t="shared" si="0"/>
        <v>45787</v>
      </c>
      <c r="C22" s="50">
        <v>1</v>
      </c>
      <c r="D22" s="42">
        <v>10</v>
      </c>
      <c r="E22" s="50">
        <v>0</v>
      </c>
      <c r="F22" s="42">
        <v>0</v>
      </c>
      <c r="G22" s="55">
        <v>11</v>
      </c>
      <c r="H22" s="43"/>
      <c r="I22" s="50">
        <v>3864</v>
      </c>
    </row>
    <row r="23" spans="2:9" x14ac:dyDescent="0.25">
      <c r="B23" s="44">
        <f t="shared" si="0"/>
        <v>45794</v>
      </c>
      <c r="C23" s="51">
        <v>3</v>
      </c>
      <c r="D23" s="7">
        <v>53</v>
      </c>
      <c r="E23" s="51">
        <v>0</v>
      </c>
      <c r="F23" s="7">
        <v>0</v>
      </c>
      <c r="G23" s="53">
        <v>56</v>
      </c>
      <c r="H23" s="13"/>
      <c r="I23" s="51">
        <v>1689</v>
      </c>
    </row>
    <row r="24" spans="2:9" x14ac:dyDescent="0.25">
      <c r="B24" s="44">
        <f t="shared" si="0"/>
        <v>45801</v>
      </c>
      <c r="C24" s="51">
        <v>1</v>
      </c>
      <c r="D24" s="7">
        <v>65</v>
      </c>
      <c r="E24" s="51">
        <v>0</v>
      </c>
      <c r="F24" s="7">
        <v>0</v>
      </c>
      <c r="G24" s="53">
        <v>66</v>
      </c>
      <c r="H24" s="13"/>
      <c r="I24" s="51">
        <v>2737</v>
      </c>
    </row>
    <row r="25" spans="2:9" ht="13" thickBot="1" x14ac:dyDescent="0.3">
      <c r="B25" s="45">
        <f t="shared" si="0"/>
        <v>45808</v>
      </c>
      <c r="C25" s="52">
        <v>3</v>
      </c>
      <c r="D25" s="46">
        <v>32</v>
      </c>
      <c r="E25" s="52">
        <v>0</v>
      </c>
      <c r="F25" s="46">
        <v>0</v>
      </c>
      <c r="G25" s="54">
        <v>35</v>
      </c>
      <c r="H25" s="47"/>
      <c r="I25" s="52">
        <v>3369</v>
      </c>
    </row>
    <row r="26" spans="2:9" x14ac:dyDescent="0.25">
      <c r="B26" s="41">
        <f t="shared" si="0"/>
        <v>45815</v>
      </c>
      <c r="C26" s="50">
        <v>2</v>
      </c>
      <c r="D26" s="42">
        <v>62</v>
      </c>
      <c r="E26" s="50">
        <v>1</v>
      </c>
      <c r="F26" s="42">
        <v>0</v>
      </c>
      <c r="G26" s="55">
        <v>65</v>
      </c>
      <c r="H26" s="43"/>
      <c r="I26" s="50">
        <v>3726</v>
      </c>
    </row>
    <row r="27" spans="2:9" x14ac:dyDescent="0.25">
      <c r="B27" s="44">
        <f t="shared" si="0"/>
        <v>45822</v>
      </c>
      <c r="C27" s="51">
        <v>4</v>
      </c>
      <c r="D27" s="7">
        <v>61</v>
      </c>
      <c r="E27" s="51">
        <v>0</v>
      </c>
      <c r="F27" s="7">
        <v>0</v>
      </c>
      <c r="G27" s="53">
        <v>65</v>
      </c>
      <c r="H27" s="13"/>
      <c r="I27" s="51">
        <v>3650</v>
      </c>
    </row>
    <row r="28" spans="2:9" x14ac:dyDescent="0.25">
      <c r="B28" s="44">
        <f t="shared" si="0"/>
        <v>45829</v>
      </c>
      <c r="C28" s="51">
        <v>1</v>
      </c>
      <c r="D28" s="7">
        <v>65</v>
      </c>
      <c r="E28" s="51">
        <v>0</v>
      </c>
      <c r="F28" s="7">
        <v>0</v>
      </c>
      <c r="G28" s="53">
        <v>66</v>
      </c>
      <c r="H28" s="13"/>
      <c r="I28" s="51">
        <v>1980</v>
      </c>
    </row>
    <row r="29" spans="2:9" x14ac:dyDescent="0.25">
      <c r="B29" s="44">
        <f t="shared" si="0"/>
        <v>45836</v>
      </c>
      <c r="C29" s="51">
        <v>5</v>
      </c>
      <c r="D29" s="7">
        <v>77</v>
      </c>
      <c r="E29" s="51">
        <v>0</v>
      </c>
      <c r="F29" s="7">
        <v>0</v>
      </c>
      <c r="G29" s="53">
        <v>82</v>
      </c>
      <c r="H29" s="13"/>
      <c r="I29" s="51">
        <v>2616</v>
      </c>
    </row>
    <row r="30" spans="2:9" ht="13" thickBot="1" x14ac:dyDescent="0.3">
      <c r="B30" s="45">
        <f t="shared" si="0"/>
        <v>45843</v>
      </c>
      <c r="C30" s="52">
        <v>5</v>
      </c>
      <c r="D30" s="46">
        <v>78</v>
      </c>
      <c r="E30" s="52">
        <v>1</v>
      </c>
      <c r="F30" s="46">
        <v>0</v>
      </c>
      <c r="G30" s="54">
        <v>84</v>
      </c>
      <c r="H30" s="47"/>
      <c r="I30" s="52">
        <v>3527</v>
      </c>
    </row>
    <row r="31" spans="2:9" x14ac:dyDescent="0.25">
      <c r="B31" s="41">
        <f t="shared" si="0"/>
        <v>45850</v>
      </c>
      <c r="C31" s="50">
        <v>3</v>
      </c>
      <c r="D31" s="42">
        <v>43</v>
      </c>
      <c r="E31" s="50">
        <v>0</v>
      </c>
      <c r="F31" s="42">
        <v>0</v>
      </c>
      <c r="G31" s="55">
        <v>46</v>
      </c>
      <c r="H31" s="43"/>
      <c r="I31" s="50">
        <v>2818</v>
      </c>
    </row>
    <row r="32" spans="2:9" x14ac:dyDescent="0.25">
      <c r="B32" s="44">
        <f t="shared" si="0"/>
        <v>45857</v>
      </c>
      <c r="C32" s="51">
        <v>0</v>
      </c>
      <c r="D32" s="7">
        <v>41</v>
      </c>
      <c r="E32" s="51">
        <v>0</v>
      </c>
      <c r="F32" s="7">
        <v>0</v>
      </c>
      <c r="G32" s="53">
        <v>41</v>
      </c>
      <c r="H32" s="13"/>
      <c r="I32" s="51">
        <v>2576</v>
      </c>
    </row>
    <row r="33" spans="2:9" x14ac:dyDescent="0.25">
      <c r="B33" s="44">
        <f t="shared" si="0"/>
        <v>45864</v>
      </c>
      <c r="C33" s="51">
        <v>6</v>
      </c>
      <c r="D33" s="7">
        <v>84</v>
      </c>
      <c r="E33" s="51">
        <v>0</v>
      </c>
      <c r="F33" s="7">
        <v>0</v>
      </c>
      <c r="G33" s="53">
        <v>90</v>
      </c>
      <c r="H33" s="13"/>
      <c r="I33" s="51">
        <v>3603</v>
      </c>
    </row>
    <row r="34" spans="2:9" ht="13" thickBot="1" x14ac:dyDescent="0.3">
      <c r="B34" s="45">
        <f t="shared" si="0"/>
        <v>45871</v>
      </c>
      <c r="C34" s="52">
        <v>2</v>
      </c>
      <c r="D34" s="46">
        <v>37</v>
      </c>
      <c r="E34" s="52">
        <v>0</v>
      </c>
      <c r="F34" s="46">
        <v>0</v>
      </c>
      <c r="G34" s="54">
        <v>39</v>
      </c>
      <c r="H34" s="47"/>
      <c r="I34" s="52">
        <v>4263</v>
      </c>
    </row>
    <row r="35" spans="2:9" x14ac:dyDescent="0.25">
      <c r="B35" s="41">
        <f t="shared" si="0"/>
        <v>45878</v>
      </c>
      <c r="C35" s="50">
        <v>3</v>
      </c>
      <c r="D35" s="42">
        <v>42</v>
      </c>
      <c r="E35" s="50">
        <v>0</v>
      </c>
      <c r="F35" s="42">
        <v>0</v>
      </c>
      <c r="G35" s="55">
        <v>45</v>
      </c>
      <c r="H35" s="43"/>
      <c r="I35" s="50">
        <v>2031</v>
      </c>
    </row>
    <row r="36" spans="2:9" x14ac:dyDescent="0.25">
      <c r="B36" s="44">
        <f t="shared" si="0"/>
        <v>45885</v>
      </c>
      <c r="C36" s="51">
        <v>7</v>
      </c>
      <c r="D36" s="7">
        <v>67</v>
      </c>
      <c r="E36" s="51">
        <v>0</v>
      </c>
      <c r="F36" s="7">
        <v>0</v>
      </c>
      <c r="G36" s="53">
        <v>74</v>
      </c>
      <c r="H36" s="13"/>
      <c r="I36" s="51">
        <v>4348</v>
      </c>
    </row>
    <row r="37" spans="2:9" x14ac:dyDescent="0.25">
      <c r="B37" s="44">
        <f t="shared" si="0"/>
        <v>45892</v>
      </c>
      <c r="C37" s="51">
        <v>5</v>
      </c>
      <c r="D37" s="7">
        <v>56</v>
      </c>
      <c r="E37" s="51">
        <v>0</v>
      </c>
      <c r="F37" s="7">
        <v>0</v>
      </c>
      <c r="G37" s="53">
        <v>61</v>
      </c>
      <c r="H37" s="13"/>
      <c r="I37" s="51">
        <v>3161</v>
      </c>
    </row>
    <row r="38" spans="2:9" ht="13" thickBot="1" x14ac:dyDescent="0.3">
      <c r="B38" s="45">
        <f t="shared" si="0"/>
        <v>45899</v>
      </c>
      <c r="C38" s="52">
        <v>0</v>
      </c>
      <c r="D38" s="46">
        <v>54</v>
      </c>
      <c r="E38" s="52">
        <v>0</v>
      </c>
      <c r="F38" s="46">
        <v>0</v>
      </c>
      <c r="G38" s="54">
        <v>54</v>
      </c>
      <c r="H38" s="47"/>
      <c r="I38" s="52">
        <v>4581</v>
      </c>
    </row>
    <row r="39" spans="2:9" x14ac:dyDescent="0.25">
      <c r="B39" s="41">
        <f t="shared" si="0"/>
        <v>45906</v>
      </c>
      <c r="C39" s="50">
        <v>3</v>
      </c>
      <c r="D39" s="42">
        <v>36</v>
      </c>
      <c r="E39" s="50">
        <v>1</v>
      </c>
      <c r="F39" s="42">
        <v>0</v>
      </c>
      <c r="G39" s="55">
        <v>40</v>
      </c>
      <c r="H39" s="43"/>
      <c r="I39" s="50">
        <v>6325</v>
      </c>
    </row>
    <row r="40" spans="2:9" x14ac:dyDescent="0.25">
      <c r="B40" s="44">
        <f t="shared" si="0"/>
        <v>45913</v>
      </c>
      <c r="C40" s="51">
        <v>1</v>
      </c>
      <c r="D40" s="7">
        <v>39</v>
      </c>
      <c r="E40" s="51">
        <v>0</v>
      </c>
      <c r="F40" s="7">
        <v>0</v>
      </c>
      <c r="G40" s="53">
        <v>40</v>
      </c>
      <c r="H40" s="13"/>
      <c r="I40" s="51">
        <v>2667</v>
      </c>
    </row>
    <row r="41" spans="2:9" x14ac:dyDescent="0.25">
      <c r="B41" s="44">
        <f t="shared" si="0"/>
        <v>45920</v>
      </c>
      <c r="C41" s="51">
        <v>3</v>
      </c>
      <c r="D41" s="7">
        <v>39</v>
      </c>
      <c r="E41" s="51">
        <v>0</v>
      </c>
      <c r="F41" s="7">
        <v>0</v>
      </c>
      <c r="G41" s="56">
        <v>42</v>
      </c>
      <c r="H41" s="13"/>
      <c r="I41" s="51">
        <v>5120</v>
      </c>
    </row>
    <row r="42" spans="2:9" x14ac:dyDescent="0.25">
      <c r="B42" s="44">
        <f t="shared" si="0"/>
        <v>45927</v>
      </c>
      <c r="C42" s="51">
        <v>0</v>
      </c>
      <c r="D42" s="7">
        <v>46</v>
      </c>
      <c r="E42" s="51">
        <v>0</v>
      </c>
      <c r="F42" s="7">
        <v>0</v>
      </c>
      <c r="G42" s="56">
        <v>46</v>
      </c>
      <c r="H42" s="13"/>
      <c r="I42" s="51">
        <v>4034</v>
      </c>
    </row>
    <row r="43" spans="2:9" ht="13" thickBot="1" x14ac:dyDescent="0.3">
      <c r="B43" s="45">
        <f t="shared" si="0"/>
        <v>45934</v>
      </c>
      <c r="C43" s="52">
        <v>3</v>
      </c>
      <c r="D43" s="46">
        <v>50</v>
      </c>
      <c r="E43" s="52">
        <v>0</v>
      </c>
      <c r="F43" s="46">
        <v>0</v>
      </c>
      <c r="G43" s="57">
        <v>53</v>
      </c>
      <c r="H43" s="47"/>
      <c r="I43" s="52">
        <v>4338</v>
      </c>
    </row>
    <row r="44" spans="2:9" x14ac:dyDescent="0.25">
      <c r="B44" s="41">
        <f t="shared" si="0"/>
        <v>45941</v>
      </c>
      <c r="C44" s="50">
        <v>1</v>
      </c>
      <c r="D44" s="42">
        <v>48</v>
      </c>
      <c r="E44" s="50">
        <v>0</v>
      </c>
      <c r="F44" s="42">
        <v>0</v>
      </c>
      <c r="G44" s="58">
        <v>49</v>
      </c>
      <c r="H44" s="43"/>
      <c r="I44" s="50">
        <v>3151</v>
      </c>
    </row>
    <row r="45" spans="2:9" x14ac:dyDescent="0.25">
      <c r="B45" s="44">
        <f t="shared" si="0"/>
        <v>45948</v>
      </c>
      <c r="C45" s="51">
        <v>3</v>
      </c>
      <c r="D45" s="7">
        <v>59</v>
      </c>
      <c r="E45" s="51">
        <v>1</v>
      </c>
      <c r="F45" s="7">
        <v>0</v>
      </c>
      <c r="G45" s="56">
        <v>63</v>
      </c>
      <c r="H45" s="13"/>
      <c r="I45" s="51">
        <v>3897</v>
      </c>
    </row>
    <row r="46" spans="2:9" x14ac:dyDescent="0.25">
      <c r="B46" s="44">
        <f t="shared" si="0"/>
        <v>45955</v>
      </c>
      <c r="C46" s="51">
        <v>1</v>
      </c>
      <c r="D46" s="7">
        <v>87</v>
      </c>
      <c r="E46" s="51">
        <v>0</v>
      </c>
      <c r="F46" s="7">
        <v>0</v>
      </c>
      <c r="G46" s="56">
        <v>88</v>
      </c>
      <c r="H46" s="13"/>
      <c r="I46" s="51">
        <v>4055</v>
      </c>
    </row>
    <row r="47" spans="2:9" ht="13" thickBot="1" x14ac:dyDescent="0.3">
      <c r="B47" s="45">
        <f t="shared" si="0"/>
        <v>45962</v>
      </c>
      <c r="C47" s="52">
        <v>4</v>
      </c>
      <c r="D47" s="46">
        <v>101</v>
      </c>
      <c r="E47" s="52">
        <v>0</v>
      </c>
      <c r="F47" s="46">
        <v>0</v>
      </c>
      <c r="G47" s="57">
        <v>105</v>
      </c>
      <c r="H47" s="47"/>
      <c r="I47" s="52">
        <v>4076</v>
      </c>
    </row>
    <row r="48" spans="2:9" x14ac:dyDescent="0.25">
      <c r="B48" s="41">
        <f t="shared" si="0"/>
        <v>45969</v>
      </c>
      <c r="C48" s="50">
        <v>0</v>
      </c>
      <c r="D48" s="42">
        <v>69</v>
      </c>
      <c r="E48" s="50">
        <v>1</v>
      </c>
      <c r="F48" s="42">
        <v>0</v>
      </c>
      <c r="G48" s="58">
        <v>70</v>
      </c>
      <c r="H48" s="43"/>
      <c r="I48" s="50">
        <v>3361</v>
      </c>
    </row>
    <row r="49" spans="2:9" x14ac:dyDescent="0.25">
      <c r="B49" s="44">
        <f t="shared" si="0"/>
        <v>45976</v>
      </c>
      <c r="C49" s="51">
        <v>5</v>
      </c>
      <c r="D49" s="7">
        <v>70</v>
      </c>
      <c r="E49" s="51">
        <v>0</v>
      </c>
      <c r="F49" s="7">
        <v>0</v>
      </c>
      <c r="G49" s="56">
        <v>75</v>
      </c>
      <c r="H49" s="13"/>
      <c r="I49" s="51">
        <v>5641</v>
      </c>
    </row>
    <row r="50" spans="2:9" x14ac:dyDescent="0.25">
      <c r="B50" s="44">
        <f t="shared" si="0"/>
        <v>45983</v>
      </c>
      <c r="C50" s="51">
        <v>0</v>
      </c>
      <c r="D50" s="7">
        <v>41</v>
      </c>
      <c r="E50" s="51">
        <v>0</v>
      </c>
      <c r="F50" s="7">
        <v>0</v>
      </c>
      <c r="G50" s="56">
        <v>41</v>
      </c>
      <c r="H50" s="13"/>
      <c r="I50" s="51">
        <v>5433</v>
      </c>
    </row>
    <row r="51" spans="2:9" ht="13" thickBot="1" x14ac:dyDescent="0.3">
      <c r="B51" s="45">
        <f t="shared" si="0"/>
        <v>45990</v>
      </c>
      <c r="C51" s="52">
        <v>3</v>
      </c>
      <c r="D51" s="46">
        <v>75</v>
      </c>
      <c r="E51" s="52">
        <v>0</v>
      </c>
      <c r="F51" s="46">
        <v>0</v>
      </c>
      <c r="G51" s="57">
        <v>78</v>
      </c>
      <c r="H51" s="47"/>
      <c r="I51" s="52">
        <v>3843</v>
      </c>
    </row>
    <row r="52" spans="2:9" x14ac:dyDescent="0.25">
      <c r="B52" s="41">
        <f t="shared" si="0"/>
        <v>45997</v>
      </c>
      <c r="C52" s="50">
        <v>36</v>
      </c>
      <c r="D52" s="42">
        <v>9</v>
      </c>
      <c r="E52" s="50">
        <v>0</v>
      </c>
      <c r="F52" s="42">
        <v>0</v>
      </c>
      <c r="G52" s="58">
        <v>45</v>
      </c>
      <c r="H52" s="43"/>
      <c r="I52" s="50">
        <v>3482</v>
      </c>
    </row>
    <row r="53" spans="2:9" x14ac:dyDescent="0.25">
      <c r="B53" s="44">
        <f t="shared" si="0"/>
        <v>46004</v>
      </c>
      <c r="C53" s="51">
        <v>2</v>
      </c>
      <c r="D53" s="7">
        <v>3</v>
      </c>
      <c r="E53" s="51">
        <v>0</v>
      </c>
      <c r="F53" s="7">
        <v>0</v>
      </c>
      <c r="G53" s="56">
        <v>5</v>
      </c>
      <c r="H53" s="13"/>
      <c r="I53" s="51">
        <v>2887</v>
      </c>
    </row>
    <row r="54" spans="2:9" x14ac:dyDescent="0.25">
      <c r="B54" s="44">
        <f t="shared" si="0"/>
        <v>46011</v>
      </c>
      <c r="C54" s="51">
        <v>0</v>
      </c>
      <c r="D54" s="7">
        <v>16</v>
      </c>
      <c r="E54" s="51">
        <v>0</v>
      </c>
      <c r="F54" s="7">
        <v>0</v>
      </c>
      <c r="G54" s="56">
        <v>16</v>
      </c>
      <c r="H54" s="13"/>
      <c r="I54" s="51">
        <v>4434</v>
      </c>
    </row>
    <row r="55" spans="2:9" x14ac:dyDescent="0.25">
      <c r="B55" s="44">
        <f t="shared" si="0"/>
        <v>46018</v>
      </c>
      <c r="C55" s="51">
        <v>0</v>
      </c>
      <c r="D55" s="7">
        <v>0</v>
      </c>
      <c r="E55" s="51">
        <v>0</v>
      </c>
      <c r="F55" s="7">
        <v>0</v>
      </c>
      <c r="G55" s="56">
        <v>0</v>
      </c>
      <c r="H55" s="13"/>
      <c r="I55" s="51">
        <v>2162</v>
      </c>
    </row>
    <row r="56" spans="2:9" ht="13" thickBot="1" x14ac:dyDescent="0.3">
      <c r="B56" s="45">
        <f t="shared" si="0"/>
        <v>46025</v>
      </c>
      <c r="C56" s="52">
        <v>0</v>
      </c>
      <c r="D56" s="46">
        <v>3</v>
      </c>
      <c r="E56" s="52">
        <v>0</v>
      </c>
      <c r="F56" s="46">
        <v>0</v>
      </c>
      <c r="G56" s="57">
        <v>3</v>
      </c>
      <c r="H56" s="47"/>
      <c r="I56" s="52">
        <v>4252</v>
      </c>
    </row>
    <row r="57" spans="2:9" x14ac:dyDescent="0.25"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5</v>
      </c>
      <c r="D58" s="23">
        <v>92</v>
      </c>
      <c r="E58" s="23">
        <v>0</v>
      </c>
      <c r="F58" s="23">
        <v>0</v>
      </c>
      <c r="G58" s="23">
        <v>97</v>
      </c>
      <c r="H58" s="13"/>
      <c r="I58" s="23">
        <v>22485</v>
      </c>
    </row>
    <row r="59" spans="2:9" x14ac:dyDescent="0.25">
      <c r="B59" s="16" t="s">
        <v>4</v>
      </c>
      <c r="C59" s="25">
        <v>6</v>
      </c>
      <c r="D59" s="25">
        <v>151</v>
      </c>
      <c r="E59" s="25">
        <v>0</v>
      </c>
      <c r="F59" s="25">
        <v>0</v>
      </c>
      <c r="G59" s="25">
        <v>157</v>
      </c>
      <c r="H59" s="13"/>
      <c r="I59" s="25">
        <v>28354</v>
      </c>
    </row>
    <row r="60" spans="2:9" x14ac:dyDescent="0.25">
      <c r="B60" s="16" t="s">
        <v>5</v>
      </c>
      <c r="C60" s="25">
        <v>32</v>
      </c>
      <c r="D60" s="25">
        <v>89</v>
      </c>
      <c r="E60" s="25">
        <v>0</v>
      </c>
      <c r="F60" s="25">
        <v>0</v>
      </c>
      <c r="G60" s="25">
        <v>121</v>
      </c>
      <c r="H60" s="13"/>
      <c r="I60" s="25">
        <v>30696</v>
      </c>
    </row>
    <row r="61" spans="2:9" x14ac:dyDescent="0.25">
      <c r="B61" s="16" t="s">
        <v>6</v>
      </c>
      <c r="C61" s="25">
        <v>7</v>
      </c>
      <c r="D61" s="25">
        <v>68</v>
      </c>
      <c r="E61" s="25">
        <v>1</v>
      </c>
      <c r="F61" s="25">
        <v>0</v>
      </c>
      <c r="G61" s="25">
        <v>76</v>
      </c>
      <c r="H61" s="13"/>
      <c r="I61" s="25">
        <v>22494</v>
      </c>
    </row>
    <row r="62" spans="2:9" x14ac:dyDescent="0.25">
      <c r="B62" s="16" t="s">
        <v>7</v>
      </c>
      <c r="C62" s="25">
        <v>8</v>
      </c>
      <c r="D62" s="25">
        <v>160</v>
      </c>
      <c r="E62" s="25">
        <v>0</v>
      </c>
      <c r="F62" s="25">
        <v>0</v>
      </c>
      <c r="G62" s="25">
        <v>168</v>
      </c>
      <c r="H62" s="13"/>
      <c r="I62" s="25">
        <v>11659</v>
      </c>
    </row>
    <row r="63" spans="2:9" x14ac:dyDescent="0.25">
      <c r="B63" s="16" t="s">
        <v>8</v>
      </c>
      <c r="C63" s="25">
        <v>17</v>
      </c>
      <c r="D63" s="25">
        <v>343</v>
      </c>
      <c r="E63" s="25">
        <v>2</v>
      </c>
      <c r="F63" s="25">
        <v>0</v>
      </c>
      <c r="G63" s="25">
        <v>362</v>
      </c>
      <c r="H63" s="13"/>
      <c r="I63" s="25">
        <v>15499</v>
      </c>
    </row>
    <row r="64" spans="2:9" x14ac:dyDescent="0.25">
      <c r="B64" s="16" t="s">
        <v>9</v>
      </c>
      <c r="C64" s="25">
        <v>11</v>
      </c>
      <c r="D64" s="25">
        <v>205</v>
      </c>
      <c r="E64" s="25">
        <v>0</v>
      </c>
      <c r="F64" s="25">
        <v>0</v>
      </c>
      <c r="G64" s="25">
        <v>216</v>
      </c>
      <c r="H64" s="13"/>
      <c r="I64" s="25">
        <v>13260</v>
      </c>
    </row>
    <row r="65" spans="2:9" x14ac:dyDescent="0.25">
      <c r="B65" s="16" t="s">
        <v>10</v>
      </c>
      <c r="C65" s="25">
        <v>15</v>
      </c>
      <c r="D65" s="25">
        <v>219</v>
      </c>
      <c r="E65" s="25">
        <v>0</v>
      </c>
      <c r="F65" s="25">
        <v>0</v>
      </c>
      <c r="G65" s="25">
        <v>234</v>
      </c>
      <c r="H65" s="13"/>
      <c r="I65" s="25">
        <v>14121</v>
      </c>
    </row>
    <row r="66" spans="2:9" x14ac:dyDescent="0.25">
      <c r="B66" s="16" t="s">
        <v>11</v>
      </c>
      <c r="C66" s="25">
        <v>10</v>
      </c>
      <c r="D66" s="25">
        <v>210</v>
      </c>
      <c r="E66" s="25">
        <v>1</v>
      </c>
      <c r="F66" s="25">
        <v>0</v>
      </c>
      <c r="G66" s="25">
        <v>221</v>
      </c>
      <c r="H66" s="13"/>
      <c r="I66" s="25">
        <v>22484</v>
      </c>
    </row>
    <row r="67" spans="2:9" x14ac:dyDescent="0.25">
      <c r="B67" s="16" t="s">
        <v>12</v>
      </c>
      <c r="C67" s="25">
        <v>9</v>
      </c>
      <c r="D67" s="25">
        <v>295</v>
      </c>
      <c r="E67" s="25">
        <v>1</v>
      </c>
      <c r="F67" s="25">
        <v>0</v>
      </c>
      <c r="G67" s="25">
        <v>305</v>
      </c>
      <c r="H67" s="13"/>
      <c r="I67" s="25">
        <v>15179</v>
      </c>
    </row>
    <row r="68" spans="2:9" x14ac:dyDescent="0.25">
      <c r="B68" s="16" t="s">
        <v>13</v>
      </c>
      <c r="C68" s="25">
        <v>8</v>
      </c>
      <c r="D68" s="25">
        <v>255</v>
      </c>
      <c r="E68" s="25">
        <v>1</v>
      </c>
      <c r="F68" s="25">
        <v>0</v>
      </c>
      <c r="G68" s="25">
        <v>264</v>
      </c>
      <c r="H68" s="13"/>
      <c r="I68" s="25">
        <v>18278</v>
      </c>
    </row>
    <row r="69" spans="2:9" x14ac:dyDescent="0.25">
      <c r="B69" s="17" t="s">
        <v>14</v>
      </c>
      <c r="C69" s="28">
        <v>38</v>
      </c>
      <c r="D69" s="28">
        <v>31</v>
      </c>
      <c r="E69" s="28">
        <v>0</v>
      </c>
      <c r="F69" s="28">
        <v>0</v>
      </c>
      <c r="G69" s="28">
        <v>69</v>
      </c>
      <c r="H69" s="28"/>
      <c r="I69" s="28">
        <v>17217</v>
      </c>
    </row>
    <row r="70" spans="2:9" ht="6" customHeight="1" x14ac:dyDescent="0.25">
      <c r="C70" s="13"/>
      <c r="D70" s="13"/>
      <c r="E70" s="13"/>
      <c r="F70" s="13"/>
      <c r="G70" s="13"/>
      <c r="H70" s="13"/>
      <c r="I70" s="13"/>
    </row>
    <row r="71" spans="2:9" x14ac:dyDescent="0.25">
      <c r="B71" s="15" t="s">
        <v>15</v>
      </c>
      <c r="C71" s="36">
        <v>43</v>
      </c>
      <c r="D71" s="36">
        <v>332</v>
      </c>
      <c r="E71" s="36">
        <v>0</v>
      </c>
      <c r="F71" s="36">
        <v>0</v>
      </c>
      <c r="G71" s="23">
        <v>375</v>
      </c>
      <c r="H71" s="13"/>
      <c r="I71" s="23">
        <v>81535</v>
      </c>
    </row>
    <row r="72" spans="2:9" x14ac:dyDescent="0.25">
      <c r="B72" s="16" t="s">
        <v>16</v>
      </c>
      <c r="C72" s="33">
        <v>32</v>
      </c>
      <c r="D72" s="33">
        <v>571</v>
      </c>
      <c r="E72" s="33">
        <v>3</v>
      </c>
      <c r="F72" s="33">
        <v>0</v>
      </c>
      <c r="G72" s="25">
        <v>606</v>
      </c>
      <c r="H72" s="13"/>
      <c r="I72" s="25">
        <v>49652</v>
      </c>
    </row>
    <row r="73" spans="2:9" x14ac:dyDescent="0.25">
      <c r="B73" s="16" t="s">
        <v>17</v>
      </c>
      <c r="C73" s="33">
        <v>36</v>
      </c>
      <c r="D73" s="33">
        <v>634</v>
      </c>
      <c r="E73" s="33">
        <v>1</v>
      </c>
      <c r="F73" s="33">
        <v>0</v>
      </c>
      <c r="G73" s="25">
        <v>671</v>
      </c>
      <c r="H73" s="13"/>
      <c r="I73" s="25">
        <v>49865</v>
      </c>
    </row>
    <row r="74" spans="2:9" x14ac:dyDescent="0.25">
      <c r="B74" s="17" t="s">
        <v>18</v>
      </c>
      <c r="C74" s="35">
        <v>55</v>
      </c>
      <c r="D74" s="35">
        <v>581</v>
      </c>
      <c r="E74" s="35">
        <v>2</v>
      </c>
      <c r="F74" s="35">
        <v>0</v>
      </c>
      <c r="G74" s="28">
        <v>638</v>
      </c>
      <c r="H74" s="13"/>
      <c r="I74" s="28">
        <v>50674</v>
      </c>
    </row>
    <row r="75" spans="2:9" ht="6" customHeight="1" x14ac:dyDescent="0.25">
      <c r="C75" s="13"/>
      <c r="D75" s="13"/>
      <c r="E75" s="13"/>
      <c r="F75" s="13"/>
      <c r="G75" s="13"/>
      <c r="H75" s="13"/>
      <c r="I75" s="13"/>
    </row>
    <row r="76" spans="2:9" x14ac:dyDescent="0.25">
      <c r="B76" s="18" t="s">
        <v>19</v>
      </c>
      <c r="C76" s="37">
        <v>166</v>
      </c>
      <c r="D76" s="37">
        <v>2118</v>
      </c>
      <c r="E76" s="37">
        <v>6</v>
      </c>
      <c r="F76" s="37">
        <v>0</v>
      </c>
      <c r="G76" s="37">
        <v>2290</v>
      </c>
      <c r="H76" s="13"/>
      <c r="I76" s="37">
        <v>231726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7"/>
  <sheetViews>
    <sheetView showGridLines="0" zoomScaleNormal="100" workbookViewId="0">
      <selection activeCell="B18" sqref="B18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54296875" style="21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33</v>
      </c>
      <c r="H1" s="20" t="s">
        <v>31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10" t="s">
        <v>21</v>
      </c>
      <c r="E6" s="12" t="s">
        <v>26</v>
      </c>
      <c r="F6" s="12" t="s">
        <v>24</v>
      </c>
      <c r="H6" s="22" t="s">
        <v>28</v>
      </c>
    </row>
    <row r="7" spans="2:8" x14ac:dyDescent="0.25">
      <c r="B7" s="22" t="s">
        <v>3</v>
      </c>
      <c r="C7" s="2">
        <v>82</v>
      </c>
      <c r="D7" s="30">
        <v>91</v>
      </c>
      <c r="E7" s="30">
        <v>40</v>
      </c>
      <c r="F7" s="9">
        <v>213</v>
      </c>
      <c r="H7" s="23">
        <v>3487</v>
      </c>
    </row>
    <row r="8" spans="2:8" x14ac:dyDescent="0.25">
      <c r="B8" s="24" t="s">
        <v>4</v>
      </c>
      <c r="C8" s="3">
        <v>57</v>
      </c>
      <c r="D8" s="8">
        <v>80</v>
      </c>
      <c r="E8" s="8">
        <v>0</v>
      </c>
      <c r="F8" s="8">
        <v>137</v>
      </c>
      <c r="H8" s="25">
        <v>3905</v>
      </c>
    </row>
    <row r="9" spans="2:8" x14ac:dyDescent="0.25">
      <c r="B9" s="24" t="s">
        <v>5</v>
      </c>
      <c r="C9" s="3">
        <v>80</v>
      </c>
      <c r="D9" s="8">
        <v>67</v>
      </c>
      <c r="E9" s="8">
        <v>17</v>
      </c>
      <c r="F9" s="8">
        <v>164</v>
      </c>
      <c r="H9" s="25">
        <v>3814</v>
      </c>
    </row>
    <row r="10" spans="2:8" x14ac:dyDescent="0.25">
      <c r="B10" s="24" t="s">
        <v>6</v>
      </c>
      <c r="C10" s="3">
        <v>12</v>
      </c>
      <c r="D10" s="8">
        <v>20</v>
      </c>
      <c r="E10" s="8">
        <v>12</v>
      </c>
      <c r="F10" s="8">
        <v>44</v>
      </c>
      <c r="H10" s="25">
        <v>3310</v>
      </c>
    </row>
    <row r="11" spans="2:8" x14ac:dyDescent="0.25">
      <c r="B11" s="24" t="s">
        <v>7</v>
      </c>
      <c r="C11" s="3">
        <v>32</v>
      </c>
      <c r="D11" s="8">
        <v>53</v>
      </c>
      <c r="E11" s="8">
        <v>11</v>
      </c>
      <c r="F11" s="8">
        <v>96</v>
      </c>
      <c r="H11" s="25">
        <v>3643</v>
      </c>
    </row>
    <row r="12" spans="2:8" x14ac:dyDescent="0.25">
      <c r="B12" s="24" t="s">
        <v>8</v>
      </c>
      <c r="C12" s="3">
        <v>9</v>
      </c>
      <c r="D12" s="8">
        <v>19</v>
      </c>
      <c r="E12" s="8">
        <v>1</v>
      </c>
      <c r="F12" s="8">
        <v>29</v>
      </c>
      <c r="H12" s="25">
        <v>2047</v>
      </c>
    </row>
    <row r="13" spans="2:8" x14ac:dyDescent="0.25">
      <c r="B13" s="24" t="s">
        <v>9</v>
      </c>
      <c r="C13" s="3">
        <v>5</v>
      </c>
      <c r="D13" s="8">
        <v>5</v>
      </c>
      <c r="E13" s="8">
        <v>2</v>
      </c>
      <c r="F13" s="8">
        <v>12</v>
      </c>
      <c r="G13" s="8"/>
      <c r="H13" s="25">
        <v>951</v>
      </c>
    </row>
    <row r="14" spans="2:8" x14ac:dyDescent="0.25">
      <c r="B14" s="24" t="s">
        <v>10</v>
      </c>
      <c r="C14" s="3">
        <v>5</v>
      </c>
      <c r="D14" s="8">
        <v>66</v>
      </c>
      <c r="E14" s="8">
        <v>5</v>
      </c>
      <c r="F14" s="8">
        <v>76</v>
      </c>
      <c r="H14" s="25">
        <v>2349</v>
      </c>
    </row>
    <row r="15" spans="2:8" x14ac:dyDescent="0.25">
      <c r="B15" s="24" t="s">
        <v>11</v>
      </c>
      <c r="C15" s="3">
        <v>5</v>
      </c>
      <c r="D15" s="8">
        <v>33</v>
      </c>
      <c r="E15" s="8">
        <v>3</v>
      </c>
      <c r="F15" s="8">
        <v>41</v>
      </c>
      <c r="H15" s="25">
        <v>2551</v>
      </c>
    </row>
    <row r="16" spans="2:8" x14ac:dyDescent="0.25">
      <c r="B16" s="24" t="s">
        <v>12</v>
      </c>
      <c r="C16" s="3">
        <v>6</v>
      </c>
      <c r="D16" s="8">
        <v>74</v>
      </c>
      <c r="E16" s="8">
        <v>1</v>
      </c>
      <c r="F16" s="8">
        <v>81</v>
      </c>
      <c r="H16" s="25">
        <v>1393</v>
      </c>
    </row>
    <row r="17" spans="2:8" x14ac:dyDescent="0.25">
      <c r="B17" s="24" t="s">
        <v>13</v>
      </c>
      <c r="C17" s="3">
        <v>2</v>
      </c>
      <c r="D17" s="8">
        <v>41</v>
      </c>
      <c r="E17" s="8">
        <v>2</v>
      </c>
      <c r="F17" s="8">
        <v>45</v>
      </c>
      <c r="H17" s="25">
        <v>3349</v>
      </c>
    </row>
    <row r="18" spans="2:8" x14ac:dyDescent="0.25">
      <c r="B18" s="26" t="s">
        <v>14</v>
      </c>
      <c r="C18" s="4">
        <v>2</v>
      </c>
      <c r="D18" s="27">
        <v>2</v>
      </c>
      <c r="E18" s="27">
        <v>0</v>
      </c>
      <c r="F18" s="27">
        <v>4</v>
      </c>
      <c r="H18" s="28">
        <v>428</v>
      </c>
    </row>
    <row r="19" spans="2:8" ht="10.5" customHeight="1" x14ac:dyDescent="0.25">
      <c r="C19" s="7"/>
      <c r="D19" s="7"/>
      <c r="E19" s="7"/>
      <c r="F19" s="7"/>
      <c r="H19"/>
    </row>
    <row r="20" spans="2:8" x14ac:dyDescent="0.25">
      <c r="B20" s="22" t="s">
        <v>15</v>
      </c>
      <c r="C20" s="2">
        <f>SUM(C7:C9)</f>
        <v>219</v>
      </c>
      <c r="D20" s="2">
        <f>SUM(D7:D9)</f>
        <v>238</v>
      </c>
      <c r="E20" s="2">
        <f>SUM(E7:E9)</f>
        <v>57</v>
      </c>
      <c r="F20" s="30">
        <f>SUM(F7:F9)</f>
        <v>514</v>
      </c>
      <c r="H20" s="30">
        <f>SUM(H7:H9)</f>
        <v>11206</v>
      </c>
    </row>
    <row r="21" spans="2:8" x14ac:dyDescent="0.25">
      <c r="B21" s="24" t="s">
        <v>16</v>
      </c>
      <c r="C21" s="3">
        <f>SUM(C10:C12)</f>
        <v>53</v>
      </c>
      <c r="D21" s="3">
        <f>SUM(D10:D12)</f>
        <v>92</v>
      </c>
      <c r="E21" s="3">
        <f>SUM(E10:E12)</f>
        <v>24</v>
      </c>
      <c r="F21" s="8">
        <f>SUM(F10:F12)</f>
        <v>169</v>
      </c>
      <c r="H21" s="8">
        <f>SUM(H10:H12)</f>
        <v>9000</v>
      </c>
    </row>
    <row r="22" spans="2:8" x14ac:dyDescent="0.25">
      <c r="B22" s="24" t="s">
        <v>17</v>
      </c>
      <c r="C22" s="3">
        <f>SUM(C13:C15)</f>
        <v>15</v>
      </c>
      <c r="D22" s="3">
        <f>SUM(D13:D15)</f>
        <v>104</v>
      </c>
      <c r="E22" s="3">
        <f>SUM(E13:E15)</f>
        <v>10</v>
      </c>
      <c r="F22" s="8">
        <f>SUM(F13:F15)</f>
        <v>129</v>
      </c>
      <c r="H22" s="8">
        <f>SUM(H13:H15)</f>
        <v>5851</v>
      </c>
    </row>
    <row r="23" spans="2:8" x14ac:dyDescent="0.25">
      <c r="B23" s="26" t="s">
        <v>18</v>
      </c>
      <c r="C23" s="4">
        <f>SUM(C16:C18)</f>
        <v>10</v>
      </c>
      <c r="D23" s="4">
        <f>SUM(D16:D18)</f>
        <v>117</v>
      </c>
      <c r="E23" s="4">
        <f>SUM(E16:E18)</f>
        <v>3</v>
      </c>
      <c r="F23" s="27">
        <f>SUM(F16:F18)</f>
        <v>130</v>
      </c>
      <c r="H23" s="27">
        <f>SUM(H16:H18)</f>
        <v>5170</v>
      </c>
    </row>
    <row r="24" spans="2:8" ht="9" customHeight="1" x14ac:dyDescent="0.25">
      <c r="C24" s="7"/>
      <c r="D24" s="7"/>
      <c r="E24" s="7"/>
      <c r="F24" s="7"/>
    </row>
    <row r="25" spans="2:8" x14ac:dyDescent="0.25">
      <c r="B25" s="10" t="s">
        <v>19</v>
      </c>
      <c r="C25" s="5">
        <f>SUM(C20:C23)</f>
        <v>297</v>
      </c>
      <c r="D25" s="5">
        <f>SUM(D20:D23)</f>
        <v>551</v>
      </c>
      <c r="E25" s="5">
        <f>SUM(E20:E23)</f>
        <v>94</v>
      </c>
      <c r="F25" s="6">
        <f>SUM(F20:F23)</f>
        <v>942</v>
      </c>
      <c r="H25" s="6">
        <f>SUM(H20:H23)</f>
        <v>31227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6"/>
  <sheetViews>
    <sheetView showGridLines="0" topLeftCell="A28" zoomScaleNormal="100" workbookViewId="0">
      <selection activeCell="B56" sqref="B5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1" t="s">
        <v>34</v>
      </c>
      <c r="G1" s="11" t="s">
        <v>31</v>
      </c>
    </row>
    <row r="2" spans="2:9" ht="6.6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f>'Direct slaughter (ROI)'!B5</f>
        <v>45668</v>
      </c>
      <c r="C5" s="50">
        <v>0</v>
      </c>
      <c r="D5" s="42">
        <v>0</v>
      </c>
      <c r="E5" s="50">
        <v>0</v>
      </c>
      <c r="F5" s="42">
        <v>0</v>
      </c>
      <c r="G5" s="50">
        <v>0</v>
      </c>
      <c r="H5" s="43"/>
      <c r="I5" s="50">
        <v>0</v>
      </c>
    </row>
    <row r="6" spans="2:9" x14ac:dyDescent="0.25">
      <c r="B6" s="44">
        <f>B5+7</f>
        <v>45675</v>
      </c>
      <c r="C6" s="51">
        <v>22</v>
      </c>
      <c r="D6" s="7">
        <v>16</v>
      </c>
      <c r="E6" s="51">
        <v>2</v>
      </c>
      <c r="F6" s="7">
        <v>0</v>
      </c>
      <c r="G6" s="51">
        <v>40</v>
      </c>
      <c r="H6" s="13"/>
      <c r="I6" s="51">
        <v>0</v>
      </c>
    </row>
    <row r="7" spans="2:9" x14ac:dyDescent="0.25">
      <c r="B7" s="44">
        <f t="shared" ref="B7:B56" si="0">B6+7</f>
        <v>45682</v>
      </c>
      <c r="C7" s="51">
        <v>0</v>
      </c>
      <c r="D7" s="7">
        <v>0</v>
      </c>
      <c r="E7" s="51">
        <v>0</v>
      </c>
      <c r="F7" s="7">
        <v>0</v>
      </c>
      <c r="G7" s="51">
        <v>0</v>
      </c>
      <c r="H7" s="13"/>
      <c r="I7" s="51">
        <v>0</v>
      </c>
    </row>
    <row r="8" spans="2:9" ht="13" thickBot="1" x14ac:dyDescent="0.3">
      <c r="B8" s="45">
        <f t="shared" si="0"/>
        <v>45689</v>
      </c>
      <c r="C8" s="52">
        <v>28</v>
      </c>
      <c r="D8" s="46">
        <v>12</v>
      </c>
      <c r="E8" s="52">
        <v>0</v>
      </c>
      <c r="F8" s="46">
        <v>0</v>
      </c>
      <c r="G8" s="52">
        <v>40</v>
      </c>
      <c r="H8" s="47"/>
      <c r="I8" s="52">
        <v>0</v>
      </c>
    </row>
    <row r="9" spans="2:9" x14ac:dyDescent="0.25">
      <c r="B9" s="41">
        <f t="shared" si="0"/>
        <v>45696</v>
      </c>
      <c r="C9" s="50">
        <v>77</v>
      </c>
      <c r="D9" s="42">
        <v>40</v>
      </c>
      <c r="E9" s="50">
        <v>1</v>
      </c>
      <c r="F9" s="42">
        <v>0</v>
      </c>
      <c r="G9" s="50">
        <v>118</v>
      </c>
      <c r="H9" s="48"/>
      <c r="I9" s="50">
        <v>0</v>
      </c>
    </row>
    <row r="10" spans="2:9" x14ac:dyDescent="0.25">
      <c r="B10" s="44">
        <f t="shared" si="0"/>
        <v>45703</v>
      </c>
      <c r="C10" s="51">
        <v>93</v>
      </c>
      <c r="D10" s="7">
        <v>65</v>
      </c>
      <c r="E10" s="51">
        <v>2</v>
      </c>
      <c r="F10" s="7">
        <v>0</v>
      </c>
      <c r="G10" s="51">
        <v>160</v>
      </c>
      <c r="H10" s="14"/>
      <c r="I10" s="51">
        <v>0</v>
      </c>
    </row>
    <row r="11" spans="2:9" x14ac:dyDescent="0.25">
      <c r="B11" s="44">
        <f t="shared" si="0"/>
        <v>45710</v>
      </c>
      <c r="C11" s="51">
        <v>50</v>
      </c>
      <c r="D11" s="7">
        <v>30</v>
      </c>
      <c r="E11" s="51">
        <v>0</v>
      </c>
      <c r="F11" s="7">
        <v>0</v>
      </c>
      <c r="G11" s="51">
        <v>80</v>
      </c>
      <c r="H11" s="14"/>
      <c r="I11" s="51">
        <v>0</v>
      </c>
    </row>
    <row r="12" spans="2:9" ht="13" thickBot="1" x14ac:dyDescent="0.3">
      <c r="B12" s="45">
        <f t="shared" si="0"/>
        <v>45717</v>
      </c>
      <c r="C12" s="52">
        <v>62</v>
      </c>
      <c r="D12" s="46">
        <v>17</v>
      </c>
      <c r="E12" s="52">
        <v>1</v>
      </c>
      <c r="F12" s="46">
        <v>0</v>
      </c>
      <c r="G12" s="52">
        <v>80</v>
      </c>
      <c r="H12" s="47"/>
      <c r="I12" s="52">
        <v>0</v>
      </c>
    </row>
    <row r="13" spans="2:9" x14ac:dyDescent="0.25">
      <c r="B13" s="41">
        <f t="shared" si="0"/>
        <v>45724</v>
      </c>
      <c r="C13" s="50">
        <v>59</v>
      </c>
      <c r="D13" s="42">
        <v>20</v>
      </c>
      <c r="E13" s="50">
        <v>1</v>
      </c>
      <c r="F13" s="42">
        <v>0</v>
      </c>
      <c r="G13" s="50">
        <v>80</v>
      </c>
      <c r="H13" s="43"/>
      <c r="I13" s="50">
        <v>0</v>
      </c>
    </row>
    <row r="14" spans="2:9" x14ac:dyDescent="0.25">
      <c r="B14" s="44">
        <f t="shared" si="0"/>
        <v>45731</v>
      </c>
      <c r="C14" s="51">
        <v>60</v>
      </c>
      <c r="D14" s="7">
        <v>20</v>
      </c>
      <c r="E14" s="51">
        <v>0</v>
      </c>
      <c r="F14" s="7">
        <v>0</v>
      </c>
      <c r="G14" s="51">
        <v>80</v>
      </c>
      <c r="H14" s="13"/>
      <c r="I14" s="51">
        <v>45</v>
      </c>
    </row>
    <row r="15" spans="2:9" x14ac:dyDescent="0.25">
      <c r="B15" s="44">
        <f t="shared" si="0"/>
        <v>45738</v>
      </c>
      <c r="C15" s="51">
        <v>75</v>
      </c>
      <c r="D15" s="7">
        <v>6</v>
      </c>
      <c r="E15" s="51">
        <v>1</v>
      </c>
      <c r="F15" s="7">
        <v>0</v>
      </c>
      <c r="G15" s="53">
        <v>82</v>
      </c>
      <c r="H15" s="13"/>
      <c r="I15" s="51">
        <v>0</v>
      </c>
    </row>
    <row r="16" spans="2:9" x14ac:dyDescent="0.25">
      <c r="B16" s="44">
        <f t="shared" si="0"/>
        <v>45745</v>
      </c>
      <c r="C16" s="51">
        <v>0</v>
      </c>
      <c r="D16" s="7">
        <v>0</v>
      </c>
      <c r="E16" s="51">
        <v>0</v>
      </c>
      <c r="F16" s="7">
        <v>0</v>
      </c>
      <c r="G16" s="53">
        <v>0</v>
      </c>
      <c r="H16" s="13"/>
      <c r="I16" s="51">
        <v>0</v>
      </c>
    </row>
    <row r="17" spans="2:9" ht="13" thickBot="1" x14ac:dyDescent="0.3">
      <c r="B17" s="45">
        <f t="shared" si="0"/>
        <v>45752</v>
      </c>
      <c r="C17" s="52">
        <v>0</v>
      </c>
      <c r="D17" s="46">
        <v>0</v>
      </c>
      <c r="E17" s="52">
        <v>0</v>
      </c>
      <c r="F17" s="46">
        <v>0</v>
      </c>
      <c r="G17" s="54">
        <v>0</v>
      </c>
      <c r="H17" s="47"/>
      <c r="I17" s="52">
        <v>0</v>
      </c>
    </row>
    <row r="18" spans="2:9" x14ac:dyDescent="0.25">
      <c r="B18" s="41">
        <f t="shared" si="0"/>
        <v>45759</v>
      </c>
      <c r="C18" s="50">
        <v>0</v>
      </c>
      <c r="D18" s="42">
        <v>0</v>
      </c>
      <c r="E18" s="50">
        <v>0</v>
      </c>
      <c r="F18" s="42">
        <v>0</v>
      </c>
      <c r="G18" s="55">
        <v>0</v>
      </c>
      <c r="H18" s="43"/>
      <c r="I18" s="50">
        <v>0</v>
      </c>
    </row>
    <row r="19" spans="2:9" x14ac:dyDescent="0.25">
      <c r="B19" s="44">
        <f t="shared" si="0"/>
        <v>45766</v>
      </c>
      <c r="C19" s="51">
        <v>10</v>
      </c>
      <c r="D19" s="7">
        <v>33</v>
      </c>
      <c r="E19" s="51">
        <v>0</v>
      </c>
      <c r="F19" s="7">
        <v>0</v>
      </c>
      <c r="G19" s="53">
        <v>43</v>
      </c>
      <c r="H19" s="13"/>
      <c r="I19" s="51">
        <v>40</v>
      </c>
    </row>
    <row r="20" spans="2:9" x14ac:dyDescent="0.25">
      <c r="B20" s="44">
        <f t="shared" si="0"/>
        <v>45773</v>
      </c>
      <c r="C20" s="51">
        <v>0</v>
      </c>
      <c r="D20" s="7">
        <v>0</v>
      </c>
      <c r="E20" s="51">
        <v>0</v>
      </c>
      <c r="F20" s="7">
        <v>0</v>
      </c>
      <c r="G20" s="53">
        <v>0</v>
      </c>
      <c r="H20" s="13"/>
      <c r="I20" s="51">
        <v>0</v>
      </c>
    </row>
    <row r="21" spans="2:9" ht="13" thickBot="1" x14ac:dyDescent="0.3">
      <c r="B21" s="45">
        <f t="shared" si="0"/>
        <v>45780</v>
      </c>
      <c r="C21" s="52">
        <v>0</v>
      </c>
      <c r="D21" s="46">
        <v>0</v>
      </c>
      <c r="E21" s="52">
        <v>0</v>
      </c>
      <c r="F21" s="46">
        <v>0</v>
      </c>
      <c r="G21" s="54">
        <v>0</v>
      </c>
      <c r="H21" s="47"/>
      <c r="I21" s="52">
        <v>0</v>
      </c>
    </row>
    <row r="22" spans="2:9" x14ac:dyDescent="0.25">
      <c r="B22" s="41">
        <f>B21+7</f>
        <v>45787</v>
      </c>
      <c r="C22" s="50">
        <v>0</v>
      </c>
      <c r="D22" s="42">
        <v>0</v>
      </c>
      <c r="E22" s="50">
        <v>0</v>
      </c>
      <c r="F22" s="42">
        <v>0</v>
      </c>
      <c r="G22" s="55">
        <v>0</v>
      </c>
      <c r="H22" s="43"/>
      <c r="I22" s="50">
        <v>439</v>
      </c>
    </row>
    <row r="23" spans="2:9" x14ac:dyDescent="0.25">
      <c r="B23" s="44">
        <f>B22+7</f>
        <v>45794</v>
      </c>
      <c r="C23" s="51">
        <v>0</v>
      </c>
      <c r="D23" s="7">
        <v>0</v>
      </c>
      <c r="E23" s="51">
        <v>0</v>
      </c>
      <c r="F23" s="7">
        <v>0</v>
      </c>
      <c r="G23" s="53">
        <v>0</v>
      </c>
      <c r="H23" s="13"/>
      <c r="I23" s="51">
        <v>500</v>
      </c>
    </row>
    <row r="24" spans="2:9" x14ac:dyDescent="0.25">
      <c r="B24" s="44">
        <f t="shared" si="0"/>
        <v>45801</v>
      </c>
      <c r="C24" s="51">
        <v>0</v>
      </c>
      <c r="D24" s="7">
        <v>0</v>
      </c>
      <c r="E24" s="51">
        <v>0</v>
      </c>
      <c r="F24" s="7">
        <v>0</v>
      </c>
      <c r="G24" s="53">
        <v>0</v>
      </c>
      <c r="H24" s="13"/>
      <c r="I24" s="51">
        <v>740</v>
      </c>
    </row>
    <row r="25" spans="2:9" ht="13" thickBot="1" x14ac:dyDescent="0.3">
      <c r="B25" s="45">
        <f t="shared" si="0"/>
        <v>45808</v>
      </c>
      <c r="C25" s="52">
        <v>0</v>
      </c>
      <c r="D25" s="46">
        <v>0</v>
      </c>
      <c r="E25" s="52">
        <v>0</v>
      </c>
      <c r="F25" s="46">
        <v>0</v>
      </c>
      <c r="G25" s="54">
        <v>0</v>
      </c>
      <c r="H25" s="47"/>
      <c r="I25" s="52">
        <v>833</v>
      </c>
    </row>
    <row r="26" spans="2:9" x14ac:dyDescent="0.25">
      <c r="B26" s="41">
        <f t="shared" si="0"/>
        <v>45815</v>
      </c>
      <c r="C26" s="50">
        <v>0</v>
      </c>
      <c r="D26" s="42">
        <v>0</v>
      </c>
      <c r="E26" s="50">
        <v>0</v>
      </c>
      <c r="F26" s="42">
        <v>0</v>
      </c>
      <c r="G26" s="55">
        <v>0</v>
      </c>
      <c r="H26" s="43"/>
      <c r="I26" s="50">
        <v>3276</v>
      </c>
    </row>
    <row r="27" spans="2:9" x14ac:dyDescent="0.25">
      <c r="B27" s="44">
        <f t="shared" si="0"/>
        <v>45822</v>
      </c>
      <c r="C27" s="51">
        <v>0</v>
      </c>
      <c r="D27" s="7">
        <v>0</v>
      </c>
      <c r="E27" s="51">
        <v>0</v>
      </c>
      <c r="F27" s="7">
        <v>0</v>
      </c>
      <c r="G27" s="53">
        <v>0</v>
      </c>
      <c r="H27" s="13"/>
      <c r="I27" s="51">
        <v>1231</v>
      </c>
    </row>
    <row r="28" spans="2:9" x14ac:dyDescent="0.25">
      <c r="B28" s="44">
        <f t="shared" si="0"/>
        <v>45829</v>
      </c>
      <c r="C28" s="51">
        <v>0</v>
      </c>
      <c r="D28" s="7">
        <v>0</v>
      </c>
      <c r="E28" s="51">
        <v>0</v>
      </c>
      <c r="F28" s="7">
        <v>0</v>
      </c>
      <c r="G28" s="53">
        <v>0</v>
      </c>
      <c r="H28" s="13"/>
      <c r="I28" s="51">
        <v>2870</v>
      </c>
    </row>
    <row r="29" spans="2:9" x14ac:dyDescent="0.25">
      <c r="B29" s="44">
        <f t="shared" si="0"/>
        <v>45836</v>
      </c>
      <c r="C29" s="51">
        <v>0</v>
      </c>
      <c r="D29" s="7">
        <v>0</v>
      </c>
      <c r="E29" s="51">
        <v>0</v>
      </c>
      <c r="F29" s="7">
        <v>0</v>
      </c>
      <c r="G29" s="53">
        <v>0</v>
      </c>
      <c r="H29" s="13"/>
      <c r="I29" s="51">
        <v>2783</v>
      </c>
    </row>
    <row r="30" spans="2:9" ht="13" thickBot="1" x14ac:dyDescent="0.3">
      <c r="B30" s="45">
        <f t="shared" si="0"/>
        <v>45843</v>
      </c>
      <c r="C30" s="52">
        <v>0</v>
      </c>
      <c r="D30" s="46">
        <v>0</v>
      </c>
      <c r="E30" s="52">
        <v>0</v>
      </c>
      <c r="F30" s="46">
        <v>0</v>
      </c>
      <c r="G30" s="54">
        <v>0</v>
      </c>
      <c r="H30" s="47"/>
      <c r="I30" s="52">
        <v>2566</v>
      </c>
    </row>
    <row r="31" spans="2:9" x14ac:dyDescent="0.25">
      <c r="B31" s="41">
        <f t="shared" si="0"/>
        <v>45850</v>
      </c>
      <c r="C31" s="50">
        <v>0</v>
      </c>
      <c r="D31" s="42">
        <v>0</v>
      </c>
      <c r="E31" s="50">
        <v>0</v>
      </c>
      <c r="F31" s="42">
        <v>0</v>
      </c>
      <c r="G31" s="55">
        <v>0</v>
      </c>
      <c r="H31" s="43"/>
      <c r="I31" s="50">
        <v>1750</v>
      </c>
    </row>
    <row r="32" spans="2:9" x14ac:dyDescent="0.25">
      <c r="B32" s="44">
        <f t="shared" si="0"/>
        <v>45857</v>
      </c>
      <c r="C32" s="51">
        <v>0</v>
      </c>
      <c r="D32" s="7">
        <v>0</v>
      </c>
      <c r="E32" s="51">
        <v>0</v>
      </c>
      <c r="F32" s="7">
        <v>0</v>
      </c>
      <c r="G32" s="53">
        <v>0</v>
      </c>
      <c r="H32" s="13"/>
      <c r="I32" s="51">
        <v>1851</v>
      </c>
    </row>
    <row r="33" spans="2:9" x14ac:dyDescent="0.25">
      <c r="B33" s="44">
        <f t="shared" si="0"/>
        <v>45864</v>
      </c>
      <c r="C33" s="51">
        <v>0</v>
      </c>
      <c r="D33" s="7">
        <v>0</v>
      </c>
      <c r="E33" s="51">
        <v>0</v>
      </c>
      <c r="F33" s="7">
        <v>0</v>
      </c>
      <c r="G33" s="53">
        <v>0</v>
      </c>
      <c r="H33" s="13"/>
      <c r="I33" s="51">
        <v>2285</v>
      </c>
    </row>
    <row r="34" spans="2:9" ht="13" thickBot="1" x14ac:dyDescent="0.3">
      <c r="B34" s="45">
        <f t="shared" si="0"/>
        <v>45871</v>
      </c>
      <c r="C34" s="52">
        <v>0</v>
      </c>
      <c r="D34" s="46">
        <v>0</v>
      </c>
      <c r="E34" s="52">
        <v>0</v>
      </c>
      <c r="F34" s="46">
        <v>0</v>
      </c>
      <c r="G34" s="54">
        <v>0</v>
      </c>
      <c r="H34" s="47"/>
      <c r="I34" s="52">
        <v>2211</v>
      </c>
    </row>
    <row r="35" spans="2:9" x14ac:dyDescent="0.25">
      <c r="B35" s="41">
        <f t="shared" si="0"/>
        <v>45878</v>
      </c>
      <c r="C35" s="50">
        <v>0</v>
      </c>
      <c r="D35" s="42">
        <v>0</v>
      </c>
      <c r="E35" s="50">
        <v>0</v>
      </c>
      <c r="F35" s="42">
        <v>0</v>
      </c>
      <c r="G35" s="55">
        <v>0</v>
      </c>
      <c r="H35" s="43"/>
      <c r="I35" s="50">
        <v>2481</v>
      </c>
    </row>
    <row r="36" spans="2:9" x14ac:dyDescent="0.25">
      <c r="B36" s="44">
        <f t="shared" si="0"/>
        <v>45885</v>
      </c>
      <c r="C36" s="51">
        <v>0</v>
      </c>
      <c r="D36" s="7">
        <v>0</v>
      </c>
      <c r="E36" s="51">
        <v>0</v>
      </c>
      <c r="F36" s="7">
        <v>0</v>
      </c>
      <c r="G36" s="53">
        <v>0</v>
      </c>
      <c r="H36" s="13"/>
      <c r="I36" s="51">
        <v>2755</v>
      </c>
    </row>
    <row r="37" spans="2:9" x14ac:dyDescent="0.25">
      <c r="B37" s="44">
        <f t="shared" si="0"/>
        <v>45892</v>
      </c>
      <c r="C37" s="51">
        <v>0</v>
      </c>
      <c r="D37" s="7">
        <v>0</v>
      </c>
      <c r="E37" s="51">
        <v>0</v>
      </c>
      <c r="F37" s="7">
        <v>0</v>
      </c>
      <c r="G37" s="53">
        <v>0</v>
      </c>
      <c r="H37" s="13"/>
      <c r="I37" s="51">
        <v>1835</v>
      </c>
    </row>
    <row r="38" spans="2:9" ht="13" thickBot="1" x14ac:dyDescent="0.3">
      <c r="B38" s="45">
        <f t="shared" si="0"/>
        <v>45899</v>
      </c>
      <c r="C38" s="52">
        <v>0</v>
      </c>
      <c r="D38" s="46">
        <v>0</v>
      </c>
      <c r="E38" s="52">
        <v>0</v>
      </c>
      <c r="F38" s="46">
        <v>0</v>
      </c>
      <c r="G38" s="54">
        <v>0</v>
      </c>
      <c r="H38" s="47"/>
      <c r="I38" s="52">
        <v>1415</v>
      </c>
    </row>
    <row r="39" spans="2:9" x14ac:dyDescent="0.25">
      <c r="B39" s="41">
        <f t="shared" si="0"/>
        <v>45906</v>
      </c>
      <c r="C39" s="50">
        <v>0</v>
      </c>
      <c r="D39" s="42">
        <v>0</v>
      </c>
      <c r="E39" s="50">
        <v>0</v>
      </c>
      <c r="F39" s="42">
        <v>0</v>
      </c>
      <c r="G39" s="55">
        <v>0</v>
      </c>
      <c r="H39" s="43"/>
      <c r="I39" s="50">
        <v>0</v>
      </c>
    </row>
    <row r="40" spans="2:9" x14ac:dyDescent="0.25">
      <c r="B40" s="44">
        <f t="shared" si="0"/>
        <v>45913</v>
      </c>
      <c r="C40" s="51">
        <v>0</v>
      </c>
      <c r="D40" s="7">
        <v>0</v>
      </c>
      <c r="E40" s="51">
        <v>0</v>
      </c>
      <c r="F40" s="7">
        <v>0</v>
      </c>
      <c r="G40" s="53">
        <v>0</v>
      </c>
      <c r="H40" s="13"/>
      <c r="I40" s="51">
        <v>182</v>
      </c>
    </row>
    <row r="41" spans="2:9" x14ac:dyDescent="0.25">
      <c r="B41" s="44">
        <f t="shared" si="0"/>
        <v>45920</v>
      </c>
      <c r="C41" s="51">
        <v>0</v>
      </c>
      <c r="D41" s="7">
        <v>0</v>
      </c>
      <c r="E41" s="51">
        <v>0</v>
      </c>
      <c r="F41" s="7">
        <v>0</v>
      </c>
      <c r="G41" s="56">
        <v>0</v>
      </c>
      <c r="H41" s="13"/>
      <c r="I41" s="51">
        <v>186</v>
      </c>
    </row>
    <row r="42" spans="2:9" x14ac:dyDescent="0.25">
      <c r="B42" s="44">
        <f t="shared" si="0"/>
        <v>45927</v>
      </c>
      <c r="C42" s="51">
        <v>0</v>
      </c>
      <c r="D42" s="7">
        <v>0</v>
      </c>
      <c r="E42" s="51">
        <v>0</v>
      </c>
      <c r="F42" s="7">
        <v>0</v>
      </c>
      <c r="G42" s="56">
        <v>0</v>
      </c>
      <c r="H42" s="13"/>
      <c r="I42" s="51">
        <v>1458</v>
      </c>
    </row>
    <row r="43" spans="2:9" ht="13" thickBot="1" x14ac:dyDescent="0.3">
      <c r="B43" s="45">
        <f t="shared" si="0"/>
        <v>45934</v>
      </c>
      <c r="C43" s="52">
        <v>0</v>
      </c>
      <c r="D43" s="46">
        <v>0</v>
      </c>
      <c r="E43" s="52">
        <v>0</v>
      </c>
      <c r="F43" s="46">
        <v>0</v>
      </c>
      <c r="G43" s="57">
        <v>0</v>
      </c>
      <c r="H43" s="47"/>
      <c r="I43" s="52">
        <v>605</v>
      </c>
    </row>
    <row r="44" spans="2:9" x14ac:dyDescent="0.25">
      <c r="B44" s="41">
        <f t="shared" si="0"/>
        <v>45941</v>
      </c>
      <c r="C44" s="50">
        <v>0</v>
      </c>
      <c r="D44" s="42">
        <v>0</v>
      </c>
      <c r="E44" s="50">
        <v>0</v>
      </c>
      <c r="F44" s="42">
        <v>0</v>
      </c>
      <c r="G44" s="58">
        <v>0</v>
      </c>
      <c r="H44" s="43"/>
      <c r="I44" s="50">
        <v>245</v>
      </c>
    </row>
    <row r="45" spans="2:9" x14ac:dyDescent="0.25">
      <c r="B45" s="44">
        <f t="shared" si="0"/>
        <v>45948</v>
      </c>
      <c r="C45" s="51">
        <v>0</v>
      </c>
      <c r="D45" s="7">
        <v>0</v>
      </c>
      <c r="E45" s="51">
        <v>0</v>
      </c>
      <c r="F45" s="7">
        <v>0</v>
      </c>
      <c r="G45" s="56">
        <v>0</v>
      </c>
      <c r="H45" s="13"/>
      <c r="I45" s="51">
        <v>160</v>
      </c>
    </row>
    <row r="46" spans="2:9" x14ac:dyDescent="0.25">
      <c r="B46" s="44">
        <f t="shared" si="0"/>
        <v>45955</v>
      </c>
      <c r="C46" s="51">
        <v>0</v>
      </c>
      <c r="D46" s="7">
        <v>0</v>
      </c>
      <c r="E46" s="51">
        <v>0</v>
      </c>
      <c r="F46" s="7">
        <v>0</v>
      </c>
      <c r="G46" s="56">
        <v>0</v>
      </c>
      <c r="H46" s="13"/>
      <c r="I46" s="51">
        <v>220</v>
      </c>
    </row>
    <row r="47" spans="2:9" ht="13" thickBot="1" x14ac:dyDescent="0.3">
      <c r="B47" s="45">
        <f t="shared" si="0"/>
        <v>45962</v>
      </c>
      <c r="C47" s="52">
        <v>0</v>
      </c>
      <c r="D47" s="46">
        <v>0</v>
      </c>
      <c r="E47" s="52">
        <v>0</v>
      </c>
      <c r="F47" s="46">
        <v>0</v>
      </c>
      <c r="G47" s="57">
        <v>0</v>
      </c>
      <c r="H47" s="47"/>
      <c r="I47" s="52">
        <v>200</v>
      </c>
    </row>
    <row r="48" spans="2:9" x14ac:dyDescent="0.25">
      <c r="B48" s="41">
        <f t="shared" si="0"/>
        <v>45969</v>
      </c>
      <c r="C48" s="50">
        <v>0</v>
      </c>
      <c r="D48" s="42">
        <v>0</v>
      </c>
      <c r="E48" s="50">
        <v>0</v>
      </c>
      <c r="F48" s="42">
        <v>0</v>
      </c>
      <c r="G48" s="58">
        <v>0</v>
      </c>
      <c r="H48" s="43"/>
      <c r="I48" s="50">
        <v>1496</v>
      </c>
    </row>
    <row r="49" spans="2:9" x14ac:dyDescent="0.25">
      <c r="B49" s="44">
        <f t="shared" si="0"/>
        <v>45976</v>
      </c>
      <c r="C49" s="51">
        <v>0</v>
      </c>
      <c r="D49" s="7">
        <v>0</v>
      </c>
      <c r="E49" s="51">
        <v>0</v>
      </c>
      <c r="F49" s="7">
        <v>0</v>
      </c>
      <c r="G49" s="56">
        <v>0</v>
      </c>
      <c r="H49" s="13"/>
      <c r="I49" s="51">
        <v>725</v>
      </c>
    </row>
    <row r="50" spans="2:9" x14ac:dyDescent="0.25">
      <c r="B50" s="44">
        <f t="shared" si="0"/>
        <v>45983</v>
      </c>
      <c r="C50" s="51">
        <v>0</v>
      </c>
      <c r="D50" s="7">
        <v>0</v>
      </c>
      <c r="E50" s="51">
        <v>0</v>
      </c>
      <c r="F50" s="7">
        <v>0</v>
      </c>
      <c r="G50" s="56">
        <v>0</v>
      </c>
      <c r="H50" s="13"/>
      <c r="I50" s="51">
        <v>1623</v>
      </c>
    </row>
    <row r="51" spans="2:9" ht="13" thickBot="1" x14ac:dyDescent="0.3">
      <c r="B51" s="45">
        <f t="shared" si="0"/>
        <v>45990</v>
      </c>
      <c r="C51" s="52">
        <v>0</v>
      </c>
      <c r="D51" s="46">
        <v>0</v>
      </c>
      <c r="E51" s="52">
        <v>0</v>
      </c>
      <c r="F51" s="46">
        <v>0</v>
      </c>
      <c r="G51" s="57">
        <v>0</v>
      </c>
      <c r="H51" s="47"/>
      <c r="I51" s="52">
        <v>1564</v>
      </c>
    </row>
    <row r="52" spans="2:9" x14ac:dyDescent="0.25">
      <c r="B52" s="41">
        <f t="shared" si="0"/>
        <v>45997</v>
      </c>
      <c r="C52" s="50">
        <v>0</v>
      </c>
      <c r="D52" s="42">
        <v>0</v>
      </c>
      <c r="E52" s="50">
        <v>0</v>
      </c>
      <c r="F52" s="42">
        <v>0</v>
      </c>
      <c r="G52" s="58">
        <v>0</v>
      </c>
      <c r="H52" s="43"/>
      <c r="I52" s="50">
        <v>0</v>
      </c>
    </row>
    <row r="53" spans="2:9" x14ac:dyDescent="0.25">
      <c r="B53" s="44">
        <f t="shared" si="0"/>
        <v>46004</v>
      </c>
      <c r="C53" s="51">
        <v>0</v>
      </c>
      <c r="D53" s="7">
        <v>0</v>
      </c>
      <c r="E53" s="51">
        <v>0</v>
      </c>
      <c r="F53" s="7">
        <v>0</v>
      </c>
      <c r="G53" s="56">
        <v>0</v>
      </c>
      <c r="H53" s="13"/>
      <c r="I53" s="51">
        <v>1720</v>
      </c>
    </row>
    <row r="54" spans="2:9" x14ac:dyDescent="0.25">
      <c r="B54" s="44">
        <f t="shared" si="0"/>
        <v>46011</v>
      </c>
      <c r="C54" s="51">
        <v>0</v>
      </c>
      <c r="D54" s="7">
        <v>0</v>
      </c>
      <c r="E54" s="51">
        <v>0</v>
      </c>
      <c r="F54" s="7">
        <v>0</v>
      </c>
      <c r="G54" s="56">
        <v>0</v>
      </c>
      <c r="H54" s="13"/>
      <c r="I54" s="51">
        <v>1199</v>
      </c>
    </row>
    <row r="55" spans="2:9" x14ac:dyDescent="0.25">
      <c r="B55" s="44">
        <f t="shared" si="0"/>
        <v>46018</v>
      </c>
      <c r="C55" s="51">
        <v>0</v>
      </c>
      <c r="D55" s="7">
        <v>0</v>
      </c>
      <c r="E55" s="51">
        <v>0</v>
      </c>
      <c r="F55" s="7">
        <v>0</v>
      </c>
      <c r="G55" s="56">
        <v>0</v>
      </c>
      <c r="H55" s="13"/>
      <c r="I55" s="51">
        <v>1995</v>
      </c>
    </row>
    <row r="56" spans="2:9" ht="13" thickBot="1" x14ac:dyDescent="0.3">
      <c r="B56" s="45">
        <f t="shared" si="0"/>
        <v>46025</v>
      </c>
      <c r="C56" s="52">
        <v>0</v>
      </c>
      <c r="D56" s="46">
        <v>0</v>
      </c>
      <c r="E56" s="52">
        <v>0</v>
      </c>
      <c r="F56" s="46">
        <v>0</v>
      </c>
      <c r="G56" s="57">
        <v>0</v>
      </c>
      <c r="H56" s="47"/>
      <c r="I56" s="52">
        <v>2053</v>
      </c>
    </row>
    <row r="57" spans="2:9" ht="18" customHeight="1" x14ac:dyDescent="0.25">
      <c r="B57" s="31"/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50</v>
      </c>
      <c r="D58" s="23">
        <v>28</v>
      </c>
      <c r="E58" s="23">
        <v>2</v>
      </c>
      <c r="F58" s="23">
        <v>0</v>
      </c>
      <c r="G58" s="23">
        <v>80</v>
      </c>
      <c r="H58" s="13"/>
      <c r="I58" s="23">
        <v>0</v>
      </c>
    </row>
    <row r="59" spans="2:9" x14ac:dyDescent="0.25">
      <c r="B59" s="16" t="s">
        <v>4</v>
      </c>
      <c r="C59" s="25">
        <v>282</v>
      </c>
      <c r="D59" s="25">
        <v>152</v>
      </c>
      <c r="E59" s="25">
        <v>4</v>
      </c>
      <c r="F59" s="25">
        <v>0</v>
      </c>
      <c r="G59" s="25">
        <v>438</v>
      </c>
      <c r="H59" s="13"/>
      <c r="I59" s="25">
        <v>0</v>
      </c>
    </row>
    <row r="60" spans="2:9" x14ac:dyDescent="0.25">
      <c r="B60" s="16" t="s">
        <v>5</v>
      </c>
      <c r="C60" s="25">
        <v>194</v>
      </c>
      <c r="D60" s="25">
        <v>46</v>
      </c>
      <c r="E60" s="25">
        <v>2</v>
      </c>
      <c r="F60" s="25">
        <v>0</v>
      </c>
      <c r="G60" s="25">
        <v>242</v>
      </c>
      <c r="H60" s="13"/>
      <c r="I60" s="25">
        <v>45</v>
      </c>
    </row>
    <row r="61" spans="2:9" x14ac:dyDescent="0.25">
      <c r="B61" s="16" t="s">
        <v>6</v>
      </c>
      <c r="C61" s="25">
        <v>10</v>
      </c>
      <c r="D61" s="25">
        <v>33</v>
      </c>
      <c r="E61" s="25">
        <v>0</v>
      </c>
      <c r="F61" s="25">
        <v>0</v>
      </c>
      <c r="G61" s="25">
        <v>43</v>
      </c>
      <c r="H61" s="13"/>
      <c r="I61" s="25">
        <v>40</v>
      </c>
    </row>
    <row r="62" spans="2:9" x14ac:dyDescent="0.25">
      <c r="B62" s="16" t="s">
        <v>7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13"/>
      <c r="I62" s="25">
        <v>2512</v>
      </c>
    </row>
    <row r="63" spans="2:9" x14ac:dyDescent="0.25">
      <c r="B63" s="16" t="s">
        <v>8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13"/>
      <c r="I63" s="25">
        <v>12726</v>
      </c>
    </row>
    <row r="64" spans="2:9" x14ac:dyDescent="0.25">
      <c r="B64" s="16" t="s">
        <v>9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13"/>
      <c r="I64" s="25">
        <v>8097</v>
      </c>
    </row>
    <row r="65" spans="1:9" x14ac:dyDescent="0.25">
      <c r="B65" s="16" t="s">
        <v>10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13"/>
      <c r="I65" s="25">
        <v>8486</v>
      </c>
    </row>
    <row r="66" spans="1:9" x14ac:dyDescent="0.25">
      <c r="B66" s="16" t="s">
        <v>11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13"/>
      <c r="I66" s="25">
        <v>2431</v>
      </c>
    </row>
    <row r="67" spans="1:9" x14ac:dyDescent="0.25">
      <c r="A67" s="34"/>
      <c r="B67" s="33" t="s">
        <v>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13"/>
      <c r="I67" s="25">
        <v>825</v>
      </c>
    </row>
    <row r="68" spans="1:9" x14ac:dyDescent="0.25">
      <c r="B68" s="16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13"/>
      <c r="I68" s="25">
        <v>5408</v>
      </c>
    </row>
    <row r="69" spans="1:9" x14ac:dyDescent="0.25">
      <c r="B69" s="17" t="s">
        <v>14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/>
      <c r="I69" s="28">
        <v>6967</v>
      </c>
    </row>
    <row r="70" spans="1:9" ht="12.65" customHeight="1" x14ac:dyDescent="0.25">
      <c r="C70" s="13"/>
      <c r="D70" s="13"/>
      <c r="E70" s="13"/>
      <c r="F70" s="13"/>
      <c r="G70" s="13"/>
      <c r="H70" s="13"/>
      <c r="I70" s="13"/>
    </row>
    <row r="71" spans="1:9" x14ac:dyDescent="0.25">
      <c r="B71" s="15" t="s">
        <v>15</v>
      </c>
      <c r="C71" s="36">
        <v>526</v>
      </c>
      <c r="D71" s="36">
        <v>226</v>
      </c>
      <c r="E71" s="36">
        <v>8</v>
      </c>
      <c r="F71" s="36">
        <v>0</v>
      </c>
      <c r="G71" s="23">
        <v>760</v>
      </c>
      <c r="H71" s="13"/>
      <c r="I71" s="23">
        <v>45</v>
      </c>
    </row>
    <row r="72" spans="1:9" x14ac:dyDescent="0.25">
      <c r="A72" s="34"/>
      <c r="B72" s="33" t="s">
        <v>16</v>
      </c>
      <c r="C72" s="33">
        <v>10</v>
      </c>
      <c r="D72" s="33">
        <v>33</v>
      </c>
      <c r="E72" s="33">
        <v>0</v>
      </c>
      <c r="F72" s="33">
        <v>0</v>
      </c>
      <c r="G72" s="25">
        <v>43</v>
      </c>
      <c r="H72" s="13"/>
      <c r="I72" s="25">
        <v>15278</v>
      </c>
    </row>
    <row r="73" spans="1:9" x14ac:dyDescent="0.25">
      <c r="B73" s="16" t="s">
        <v>17</v>
      </c>
      <c r="C73" s="33">
        <v>0</v>
      </c>
      <c r="D73" s="33">
        <v>0</v>
      </c>
      <c r="E73" s="33">
        <v>0</v>
      </c>
      <c r="F73" s="33">
        <v>0</v>
      </c>
      <c r="G73" s="25">
        <v>0</v>
      </c>
      <c r="H73" s="13"/>
      <c r="I73" s="25">
        <v>19014</v>
      </c>
    </row>
    <row r="74" spans="1:9" x14ac:dyDescent="0.25">
      <c r="B74" s="17" t="s">
        <v>18</v>
      </c>
      <c r="C74" s="35">
        <v>0</v>
      </c>
      <c r="D74" s="35">
        <v>0</v>
      </c>
      <c r="E74" s="35">
        <v>0</v>
      </c>
      <c r="F74" s="35">
        <v>0</v>
      </c>
      <c r="G74" s="28">
        <v>0</v>
      </c>
      <c r="H74" s="13"/>
      <c r="I74" s="28">
        <v>13200</v>
      </c>
    </row>
    <row r="75" spans="1:9" ht="16.399999999999999" customHeight="1" x14ac:dyDescent="0.25">
      <c r="C75" s="13"/>
      <c r="D75" s="13"/>
      <c r="E75" s="13"/>
      <c r="F75" s="13"/>
      <c r="G75" s="13"/>
      <c r="H75" s="13"/>
      <c r="I75" s="13"/>
    </row>
    <row r="76" spans="1:9" x14ac:dyDescent="0.25">
      <c r="B76" s="18" t="s">
        <v>19</v>
      </c>
      <c r="C76" s="37">
        <v>536</v>
      </c>
      <c r="D76" s="37">
        <v>259</v>
      </c>
      <c r="E76" s="37">
        <v>8</v>
      </c>
      <c r="F76" s="37">
        <v>0</v>
      </c>
      <c r="G76" s="37">
        <v>803</v>
      </c>
      <c r="H76" s="13"/>
      <c r="I76" s="60">
        <v>47537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27"/>
  <sheetViews>
    <sheetView showGridLines="0" zoomScaleNormal="100" workbookViewId="0">
      <selection activeCell="B18" sqref="B18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54296875" style="21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35</v>
      </c>
      <c r="H1" s="20" t="s">
        <v>31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10" t="s">
        <v>21</v>
      </c>
      <c r="E6" s="12" t="s">
        <v>26</v>
      </c>
      <c r="F6" s="12" t="s">
        <v>24</v>
      </c>
      <c r="H6" s="10" t="s">
        <v>28</v>
      </c>
    </row>
    <row r="7" spans="2:8" x14ac:dyDescent="0.25">
      <c r="B7" s="22" t="s">
        <v>3</v>
      </c>
      <c r="C7" s="7">
        <v>183</v>
      </c>
      <c r="D7" s="8">
        <v>219</v>
      </c>
      <c r="E7" s="8">
        <v>2</v>
      </c>
      <c r="F7" s="8">
        <v>404</v>
      </c>
      <c r="H7" s="23">
        <v>6013</v>
      </c>
    </row>
    <row r="8" spans="2:8" x14ac:dyDescent="0.25">
      <c r="B8" s="24" t="s">
        <v>4</v>
      </c>
      <c r="C8" s="7">
        <v>168</v>
      </c>
      <c r="D8" s="8">
        <v>323</v>
      </c>
      <c r="E8" s="8">
        <v>1</v>
      </c>
      <c r="F8" s="8">
        <v>492</v>
      </c>
      <c r="H8" s="25">
        <v>10299</v>
      </c>
    </row>
    <row r="9" spans="2:8" x14ac:dyDescent="0.25">
      <c r="B9" s="24" t="s">
        <v>5</v>
      </c>
      <c r="C9" s="7">
        <v>182</v>
      </c>
      <c r="D9" s="8">
        <v>205</v>
      </c>
      <c r="E9" s="8">
        <v>0</v>
      </c>
      <c r="F9" s="8">
        <v>387</v>
      </c>
      <c r="H9" s="25">
        <v>12847</v>
      </c>
    </row>
    <row r="10" spans="2:8" x14ac:dyDescent="0.25">
      <c r="B10" s="24" t="s">
        <v>6</v>
      </c>
      <c r="C10" s="7">
        <v>194</v>
      </c>
      <c r="D10" s="8">
        <v>295</v>
      </c>
      <c r="E10" s="8">
        <v>0</v>
      </c>
      <c r="F10" s="8">
        <v>489</v>
      </c>
      <c r="H10" s="25">
        <v>8499</v>
      </c>
    </row>
    <row r="11" spans="2:8" x14ac:dyDescent="0.25">
      <c r="B11" s="24" t="s">
        <v>7</v>
      </c>
      <c r="C11" s="7">
        <v>135</v>
      </c>
      <c r="D11" s="8">
        <v>48</v>
      </c>
      <c r="E11" s="8">
        <v>1</v>
      </c>
      <c r="F11" s="8">
        <v>184</v>
      </c>
      <c r="H11" s="25">
        <v>9582</v>
      </c>
    </row>
    <row r="12" spans="2:8" x14ac:dyDescent="0.25">
      <c r="B12" s="24" t="s">
        <v>8</v>
      </c>
      <c r="C12" s="7">
        <v>47</v>
      </c>
      <c r="D12" s="8">
        <v>50</v>
      </c>
      <c r="E12" s="8">
        <v>4</v>
      </c>
      <c r="F12" s="8">
        <v>101</v>
      </c>
      <c r="H12" s="25">
        <v>13542</v>
      </c>
    </row>
    <row r="13" spans="2:8" x14ac:dyDescent="0.25">
      <c r="B13" s="24" t="s">
        <v>9</v>
      </c>
      <c r="C13" s="7">
        <v>36</v>
      </c>
      <c r="D13" s="8">
        <v>60</v>
      </c>
      <c r="E13" s="8">
        <v>7</v>
      </c>
      <c r="F13" s="8">
        <v>103</v>
      </c>
      <c r="H13" s="25">
        <v>11060</v>
      </c>
    </row>
    <row r="14" spans="2:8" x14ac:dyDescent="0.25">
      <c r="B14" s="24" t="s">
        <v>10</v>
      </c>
      <c r="C14" s="7">
        <v>66</v>
      </c>
      <c r="D14" s="8">
        <v>67</v>
      </c>
      <c r="E14" s="8">
        <v>0</v>
      </c>
      <c r="F14" s="8">
        <v>133</v>
      </c>
      <c r="H14" s="25">
        <v>10521</v>
      </c>
    </row>
    <row r="15" spans="2:8" x14ac:dyDescent="0.25">
      <c r="B15" s="24" t="s">
        <v>11</v>
      </c>
      <c r="C15" s="7">
        <v>100</v>
      </c>
      <c r="D15" s="8">
        <v>85</v>
      </c>
      <c r="E15" s="8">
        <v>1</v>
      </c>
      <c r="F15" s="8">
        <v>186</v>
      </c>
      <c r="H15" s="25">
        <v>8422</v>
      </c>
    </row>
    <row r="16" spans="2:8" x14ac:dyDescent="0.25">
      <c r="B16" s="24" t="s">
        <v>12</v>
      </c>
      <c r="C16" s="7">
        <v>13</v>
      </c>
      <c r="D16" s="8">
        <v>110</v>
      </c>
      <c r="E16" s="8">
        <v>0</v>
      </c>
      <c r="F16" s="8">
        <v>123</v>
      </c>
      <c r="H16" s="25">
        <v>6470</v>
      </c>
    </row>
    <row r="17" spans="2:8" x14ac:dyDescent="0.25">
      <c r="B17" s="24" t="s">
        <v>13</v>
      </c>
      <c r="C17" s="7">
        <v>7</v>
      </c>
      <c r="D17" s="8">
        <v>57</v>
      </c>
      <c r="E17" s="8">
        <v>0</v>
      </c>
      <c r="F17" s="8">
        <v>64</v>
      </c>
      <c r="H17" s="25">
        <v>6144</v>
      </c>
    </row>
    <row r="18" spans="2:8" x14ac:dyDescent="0.25">
      <c r="B18" s="26" t="s">
        <v>14</v>
      </c>
      <c r="C18" s="4">
        <v>30</v>
      </c>
      <c r="D18" s="27">
        <v>64</v>
      </c>
      <c r="E18" s="27">
        <v>0</v>
      </c>
      <c r="F18" s="27">
        <v>94</v>
      </c>
      <c r="H18" s="28">
        <v>7824</v>
      </c>
    </row>
    <row r="19" spans="2:8" ht="10.5" customHeight="1" x14ac:dyDescent="0.25">
      <c r="C19" s="7"/>
      <c r="D19" s="7"/>
      <c r="E19" s="7"/>
      <c r="F19" s="7"/>
    </row>
    <row r="20" spans="2:8" x14ac:dyDescent="0.25">
      <c r="B20" s="22" t="s">
        <v>15</v>
      </c>
      <c r="C20" s="2">
        <f>SUM(C7:C9)</f>
        <v>533</v>
      </c>
      <c r="D20" s="2">
        <f>SUM(D7:D9)</f>
        <v>747</v>
      </c>
      <c r="E20" s="2">
        <f>SUM(E7:E9)</f>
        <v>3</v>
      </c>
      <c r="F20" s="30">
        <f>SUM(F7:F9)</f>
        <v>1283</v>
      </c>
      <c r="H20" s="30">
        <f>SUM(H7:H9)</f>
        <v>29159</v>
      </c>
    </row>
    <row r="21" spans="2:8" x14ac:dyDescent="0.25">
      <c r="B21" s="24" t="s">
        <v>16</v>
      </c>
      <c r="C21" s="3">
        <f>SUM(C10:C12)</f>
        <v>376</v>
      </c>
      <c r="D21" s="3">
        <f>SUM(D10:D12)</f>
        <v>393</v>
      </c>
      <c r="E21" s="3">
        <f>SUM(E10:E12)</f>
        <v>5</v>
      </c>
      <c r="F21" s="8">
        <f>SUM(F10:F12)</f>
        <v>774</v>
      </c>
      <c r="H21" s="8">
        <f>SUM(H10:H12)</f>
        <v>31623</v>
      </c>
    </row>
    <row r="22" spans="2:8" x14ac:dyDescent="0.25">
      <c r="B22" s="24" t="s">
        <v>17</v>
      </c>
      <c r="C22" s="3">
        <f>SUM(C13:C15)</f>
        <v>202</v>
      </c>
      <c r="D22" s="3">
        <f>SUM(D13:D15)</f>
        <v>212</v>
      </c>
      <c r="E22" s="3">
        <f>SUM(E13:E15)</f>
        <v>8</v>
      </c>
      <c r="F22" s="8">
        <f>SUM(F13:F15)</f>
        <v>422</v>
      </c>
      <c r="H22" s="8">
        <f>SUM(H13:H15)</f>
        <v>30003</v>
      </c>
    </row>
    <row r="23" spans="2:8" x14ac:dyDescent="0.25">
      <c r="B23" s="26" t="s">
        <v>18</v>
      </c>
      <c r="C23" s="4">
        <f>SUM(C16:C18)</f>
        <v>50</v>
      </c>
      <c r="D23" s="4">
        <f>SUM(D16:D18)</f>
        <v>231</v>
      </c>
      <c r="E23" s="4">
        <f>SUM(E16:E18)</f>
        <v>0</v>
      </c>
      <c r="F23" s="27">
        <f>SUM(F16:F18)</f>
        <v>281</v>
      </c>
      <c r="H23" s="27">
        <f>SUM(H16:H18)</f>
        <v>20438</v>
      </c>
    </row>
    <row r="24" spans="2:8" ht="9" customHeight="1" x14ac:dyDescent="0.25">
      <c r="C24" s="7"/>
      <c r="D24" s="7"/>
      <c r="E24" s="7"/>
      <c r="F24" s="7"/>
    </row>
    <row r="25" spans="2:8" x14ac:dyDescent="0.25">
      <c r="B25" s="10" t="s">
        <v>19</v>
      </c>
      <c r="C25" s="5">
        <f>SUM(C20:C23)</f>
        <v>1161</v>
      </c>
      <c r="D25" s="5">
        <f>SUM(D20:D23)</f>
        <v>1583</v>
      </c>
      <c r="E25" s="5">
        <f>SUM(E20:E23)</f>
        <v>16</v>
      </c>
      <c r="F25" s="6">
        <f>SUM(F20:F23)</f>
        <v>2760</v>
      </c>
      <c r="H25" s="6">
        <f>SUM(H20:H23)</f>
        <v>111223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76"/>
  <sheetViews>
    <sheetView showGridLines="0" topLeftCell="A31" zoomScaleNormal="100" workbookViewId="0">
      <selection activeCell="B56" sqref="B5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0.54296875" bestFit="1" customWidth="1"/>
  </cols>
  <sheetData>
    <row r="1" spans="2:9" ht="13" x14ac:dyDescent="0.3">
      <c r="B1" s="11" t="s">
        <v>36</v>
      </c>
      <c r="G1" s="11" t="s">
        <v>31</v>
      </c>
    </row>
    <row r="2" spans="2:9" ht="3.7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v>45668</v>
      </c>
      <c r="C5" s="50">
        <v>0</v>
      </c>
      <c r="D5" s="42">
        <v>0</v>
      </c>
      <c r="E5" s="50">
        <v>0</v>
      </c>
      <c r="F5" s="42">
        <v>0</v>
      </c>
      <c r="G5" s="50">
        <v>0</v>
      </c>
      <c r="H5" s="43"/>
      <c r="I5" s="50">
        <v>722</v>
      </c>
    </row>
    <row r="6" spans="2:9" x14ac:dyDescent="0.25">
      <c r="B6" s="44">
        <f>B5+7</f>
        <v>45675</v>
      </c>
      <c r="C6" s="51">
        <v>0</v>
      </c>
      <c r="D6" s="7">
        <v>0</v>
      </c>
      <c r="E6" s="51">
        <v>0</v>
      </c>
      <c r="F6" s="7">
        <v>0</v>
      </c>
      <c r="G6" s="51">
        <v>0</v>
      </c>
      <c r="H6" s="13"/>
      <c r="I6" s="51">
        <v>725</v>
      </c>
    </row>
    <row r="7" spans="2:9" x14ac:dyDescent="0.25">
      <c r="B7" s="44">
        <f t="shared" ref="B7:B56" si="0">B6+7</f>
        <v>45682</v>
      </c>
      <c r="C7" s="51">
        <v>0</v>
      </c>
      <c r="D7" s="7">
        <v>0</v>
      </c>
      <c r="E7" s="51">
        <v>0</v>
      </c>
      <c r="F7" s="7">
        <v>0</v>
      </c>
      <c r="G7" s="51">
        <v>0</v>
      </c>
      <c r="H7" s="13"/>
      <c r="I7" s="51">
        <v>360</v>
      </c>
    </row>
    <row r="8" spans="2:9" ht="13" thickBot="1" x14ac:dyDescent="0.3">
      <c r="B8" s="45">
        <f t="shared" si="0"/>
        <v>45689</v>
      </c>
      <c r="C8" s="52">
        <v>0</v>
      </c>
      <c r="D8" s="46">
        <v>0</v>
      </c>
      <c r="E8" s="52">
        <v>0</v>
      </c>
      <c r="F8" s="46">
        <v>0</v>
      </c>
      <c r="G8" s="52">
        <v>0</v>
      </c>
      <c r="H8" s="47"/>
      <c r="I8" s="52">
        <v>0</v>
      </c>
    </row>
    <row r="9" spans="2:9" x14ac:dyDescent="0.25">
      <c r="B9" s="41">
        <f t="shared" si="0"/>
        <v>45696</v>
      </c>
      <c r="C9" s="50">
        <v>0</v>
      </c>
      <c r="D9" s="42">
        <v>0</v>
      </c>
      <c r="E9" s="50">
        <v>0</v>
      </c>
      <c r="F9" s="42">
        <v>0</v>
      </c>
      <c r="G9" s="50">
        <v>0</v>
      </c>
      <c r="H9" s="48"/>
      <c r="I9" s="50">
        <v>0</v>
      </c>
    </row>
    <row r="10" spans="2:9" x14ac:dyDescent="0.25">
      <c r="B10" s="44">
        <f t="shared" si="0"/>
        <v>45703</v>
      </c>
      <c r="C10" s="51">
        <v>0</v>
      </c>
      <c r="D10" s="7">
        <v>0</v>
      </c>
      <c r="E10" s="51">
        <v>0</v>
      </c>
      <c r="F10" s="7">
        <v>0</v>
      </c>
      <c r="G10" s="51">
        <v>0</v>
      </c>
      <c r="H10" s="14"/>
      <c r="I10" s="51">
        <v>362</v>
      </c>
    </row>
    <row r="11" spans="2:9" x14ac:dyDescent="0.25">
      <c r="B11" s="44">
        <f t="shared" si="0"/>
        <v>45710</v>
      </c>
      <c r="C11" s="51">
        <v>0</v>
      </c>
      <c r="D11" s="7">
        <v>0</v>
      </c>
      <c r="E11" s="51">
        <v>0</v>
      </c>
      <c r="F11" s="7">
        <v>0</v>
      </c>
      <c r="G11" s="51">
        <v>0</v>
      </c>
      <c r="H11" s="14"/>
      <c r="I11" s="51">
        <v>0</v>
      </c>
    </row>
    <row r="12" spans="2:9" ht="13" thickBot="1" x14ac:dyDescent="0.3">
      <c r="B12" s="45">
        <f t="shared" si="0"/>
        <v>45717</v>
      </c>
      <c r="C12" s="52">
        <v>0</v>
      </c>
      <c r="D12" s="46">
        <v>0</v>
      </c>
      <c r="E12" s="52">
        <v>0</v>
      </c>
      <c r="F12" s="46">
        <v>0</v>
      </c>
      <c r="G12" s="52">
        <v>0</v>
      </c>
      <c r="H12" s="47"/>
      <c r="I12" s="52">
        <v>360</v>
      </c>
    </row>
    <row r="13" spans="2:9" x14ac:dyDescent="0.25">
      <c r="B13" s="41">
        <f t="shared" si="0"/>
        <v>45724</v>
      </c>
      <c r="C13" s="50">
        <v>0</v>
      </c>
      <c r="D13" s="42">
        <v>0</v>
      </c>
      <c r="E13" s="50">
        <v>0</v>
      </c>
      <c r="F13" s="42">
        <v>0</v>
      </c>
      <c r="G13" s="50">
        <v>0</v>
      </c>
      <c r="H13" s="43"/>
      <c r="I13" s="50">
        <v>360</v>
      </c>
    </row>
    <row r="14" spans="2:9" x14ac:dyDescent="0.25">
      <c r="B14" s="44">
        <f t="shared" si="0"/>
        <v>45731</v>
      </c>
      <c r="C14" s="51">
        <v>0</v>
      </c>
      <c r="D14" s="7">
        <v>0</v>
      </c>
      <c r="E14" s="51">
        <v>0</v>
      </c>
      <c r="F14" s="7">
        <v>0</v>
      </c>
      <c r="G14" s="51">
        <v>0</v>
      </c>
      <c r="H14" s="13"/>
      <c r="I14" s="51">
        <v>360</v>
      </c>
    </row>
    <row r="15" spans="2:9" x14ac:dyDescent="0.25">
      <c r="B15" s="44">
        <f t="shared" si="0"/>
        <v>45738</v>
      </c>
      <c r="C15" s="51">
        <v>0</v>
      </c>
      <c r="D15" s="7">
        <v>0</v>
      </c>
      <c r="E15" s="51">
        <v>0</v>
      </c>
      <c r="F15" s="7">
        <v>0</v>
      </c>
      <c r="G15" s="51">
        <v>0</v>
      </c>
      <c r="H15" s="13"/>
      <c r="I15" s="51">
        <v>360</v>
      </c>
    </row>
    <row r="16" spans="2:9" x14ac:dyDescent="0.25">
      <c r="B16" s="44">
        <f t="shared" si="0"/>
        <v>45745</v>
      </c>
      <c r="C16" s="51">
        <v>0</v>
      </c>
      <c r="D16" s="7">
        <v>0</v>
      </c>
      <c r="E16" s="51">
        <v>0</v>
      </c>
      <c r="F16" s="7">
        <v>0</v>
      </c>
      <c r="G16" s="51">
        <v>0</v>
      </c>
      <c r="H16" s="13"/>
      <c r="I16" s="51">
        <v>360</v>
      </c>
    </row>
    <row r="17" spans="2:9" ht="13" thickBot="1" x14ac:dyDescent="0.3">
      <c r="B17" s="45">
        <f t="shared" si="0"/>
        <v>45752</v>
      </c>
      <c r="C17" s="52">
        <v>0</v>
      </c>
      <c r="D17" s="46">
        <v>0</v>
      </c>
      <c r="E17" s="52">
        <v>0</v>
      </c>
      <c r="F17" s="46">
        <v>0</v>
      </c>
      <c r="G17" s="52">
        <v>0</v>
      </c>
      <c r="H17" s="47"/>
      <c r="I17" s="52">
        <v>360</v>
      </c>
    </row>
    <row r="18" spans="2:9" x14ac:dyDescent="0.25">
      <c r="B18" s="41">
        <f t="shared" si="0"/>
        <v>45759</v>
      </c>
      <c r="C18" s="50">
        <v>0</v>
      </c>
      <c r="D18" s="42">
        <v>0</v>
      </c>
      <c r="E18" s="50">
        <v>0</v>
      </c>
      <c r="F18" s="42">
        <v>0</v>
      </c>
      <c r="G18" s="50">
        <v>0</v>
      </c>
      <c r="H18" s="43"/>
      <c r="I18" s="50">
        <v>360</v>
      </c>
    </row>
    <row r="19" spans="2:9" x14ac:dyDescent="0.25">
      <c r="B19" s="44">
        <f t="shared" si="0"/>
        <v>45766</v>
      </c>
      <c r="C19" s="51">
        <v>0</v>
      </c>
      <c r="D19" s="7">
        <v>0</v>
      </c>
      <c r="E19" s="51">
        <v>0</v>
      </c>
      <c r="F19" s="7">
        <v>0</v>
      </c>
      <c r="G19" s="51">
        <v>0</v>
      </c>
      <c r="H19" s="13"/>
      <c r="I19" s="51">
        <v>360</v>
      </c>
    </row>
    <row r="20" spans="2:9" x14ac:dyDescent="0.25">
      <c r="B20" s="44">
        <f t="shared" si="0"/>
        <v>45773</v>
      </c>
      <c r="C20" s="51">
        <v>0</v>
      </c>
      <c r="D20" s="7">
        <v>0</v>
      </c>
      <c r="E20" s="51">
        <v>0</v>
      </c>
      <c r="F20" s="7">
        <v>0</v>
      </c>
      <c r="G20" s="51">
        <v>0</v>
      </c>
      <c r="H20" s="13"/>
      <c r="I20" s="51">
        <v>0</v>
      </c>
    </row>
    <row r="21" spans="2:9" ht="13" thickBot="1" x14ac:dyDescent="0.3">
      <c r="B21" s="45">
        <f t="shared" si="0"/>
        <v>45780</v>
      </c>
      <c r="C21" s="52">
        <v>0</v>
      </c>
      <c r="D21" s="46">
        <v>0</v>
      </c>
      <c r="E21" s="52">
        <v>0</v>
      </c>
      <c r="F21" s="46">
        <v>0</v>
      </c>
      <c r="G21" s="52">
        <v>0</v>
      </c>
      <c r="H21" s="47"/>
      <c r="I21" s="52">
        <v>360</v>
      </c>
    </row>
    <row r="22" spans="2:9" x14ac:dyDescent="0.25">
      <c r="B22" s="41">
        <f t="shared" si="0"/>
        <v>45787</v>
      </c>
      <c r="C22" s="50">
        <v>0</v>
      </c>
      <c r="D22" s="42">
        <v>0</v>
      </c>
      <c r="E22" s="50">
        <v>0</v>
      </c>
      <c r="F22" s="42">
        <v>0</v>
      </c>
      <c r="G22" s="50">
        <v>0</v>
      </c>
      <c r="H22" s="43"/>
      <c r="I22" s="50">
        <v>365</v>
      </c>
    </row>
    <row r="23" spans="2:9" x14ac:dyDescent="0.25">
      <c r="B23" s="44">
        <f t="shared" si="0"/>
        <v>45794</v>
      </c>
      <c r="C23" s="51">
        <v>0</v>
      </c>
      <c r="D23" s="7">
        <v>0</v>
      </c>
      <c r="E23" s="51">
        <v>0</v>
      </c>
      <c r="F23" s="7">
        <v>0</v>
      </c>
      <c r="G23" s="51">
        <v>0</v>
      </c>
      <c r="H23" s="13"/>
      <c r="I23" s="51">
        <v>370</v>
      </c>
    </row>
    <row r="24" spans="2:9" x14ac:dyDescent="0.25">
      <c r="B24" s="44">
        <f t="shared" si="0"/>
        <v>45801</v>
      </c>
      <c r="C24" s="51">
        <v>0</v>
      </c>
      <c r="D24" s="7">
        <v>0</v>
      </c>
      <c r="E24" s="51">
        <v>0</v>
      </c>
      <c r="F24" s="7">
        <v>0</v>
      </c>
      <c r="G24" s="51">
        <v>0</v>
      </c>
      <c r="H24" s="13"/>
      <c r="I24" s="51">
        <v>370</v>
      </c>
    </row>
    <row r="25" spans="2:9" ht="13" thickBot="1" x14ac:dyDescent="0.3">
      <c r="B25" s="45">
        <f t="shared" si="0"/>
        <v>45808</v>
      </c>
      <c r="C25" s="52">
        <v>0</v>
      </c>
      <c r="D25" s="46">
        <v>0</v>
      </c>
      <c r="E25" s="52">
        <v>0</v>
      </c>
      <c r="F25" s="46">
        <v>0</v>
      </c>
      <c r="G25" s="52">
        <v>0</v>
      </c>
      <c r="H25" s="47"/>
      <c r="I25" s="52">
        <v>1110</v>
      </c>
    </row>
    <row r="26" spans="2:9" x14ac:dyDescent="0.25">
      <c r="B26" s="41">
        <f t="shared" si="0"/>
        <v>45815</v>
      </c>
      <c r="C26" s="50">
        <v>0</v>
      </c>
      <c r="D26" s="42">
        <v>0</v>
      </c>
      <c r="E26" s="50">
        <v>0</v>
      </c>
      <c r="F26" s="42">
        <v>0</v>
      </c>
      <c r="G26" s="50">
        <v>0</v>
      </c>
      <c r="H26" s="43"/>
      <c r="I26" s="50">
        <v>740</v>
      </c>
    </row>
    <row r="27" spans="2:9" x14ac:dyDescent="0.25">
      <c r="B27" s="44">
        <f t="shared" si="0"/>
        <v>45822</v>
      </c>
      <c r="C27" s="51">
        <v>0</v>
      </c>
      <c r="D27" s="7">
        <v>0</v>
      </c>
      <c r="E27" s="51">
        <v>0</v>
      </c>
      <c r="F27" s="7">
        <v>0</v>
      </c>
      <c r="G27" s="51">
        <v>0</v>
      </c>
      <c r="H27" s="13"/>
      <c r="I27" s="51">
        <v>370</v>
      </c>
    </row>
    <row r="28" spans="2:9" x14ac:dyDescent="0.25">
      <c r="B28" s="44">
        <f t="shared" si="0"/>
        <v>45829</v>
      </c>
      <c r="C28" s="51">
        <v>0</v>
      </c>
      <c r="D28" s="7">
        <v>0</v>
      </c>
      <c r="E28" s="51">
        <v>0</v>
      </c>
      <c r="F28" s="7">
        <v>0</v>
      </c>
      <c r="G28" s="51">
        <v>0</v>
      </c>
      <c r="H28" s="13"/>
      <c r="I28" s="51">
        <v>0</v>
      </c>
    </row>
    <row r="29" spans="2:9" x14ac:dyDescent="0.25">
      <c r="B29" s="44">
        <f t="shared" si="0"/>
        <v>45836</v>
      </c>
      <c r="C29" s="51">
        <v>0</v>
      </c>
      <c r="D29" s="7">
        <v>0</v>
      </c>
      <c r="E29" s="51">
        <v>0</v>
      </c>
      <c r="F29" s="7">
        <v>0</v>
      </c>
      <c r="G29" s="51">
        <v>0</v>
      </c>
      <c r="H29" s="13"/>
      <c r="I29" s="51">
        <v>0</v>
      </c>
    </row>
    <row r="30" spans="2:9" ht="13" thickBot="1" x14ac:dyDescent="0.3">
      <c r="B30" s="45">
        <f t="shared" si="0"/>
        <v>45843</v>
      </c>
      <c r="C30" s="52">
        <v>0</v>
      </c>
      <c r="D30" s="46">
        <v>0</v>
      </c>
      <c r="E30" s="52">
        <v>0</v>
      </c>
      <c r="F30" s="46">
        <v>0</v>
      </c>
      <c r="G30" s="52">
        <v>0</v>
      </c>
      <c r="H30" s="47"/>
      <c r="I30" s="52">
        <v>0</v>
      </c>
    </row>
    <row r="31" spans="2:9" x14ac:dyDescent="0.25">
      <c r="B31" s="41">
        <f t="shared" si="0"/>
        <v>45850</v>
      </c>
      <c r="C31" s="50">
        <v>0</v>
      </c>
      <c r="D31" s="42">
        <v>0</v>
      </c>
      <c r="E31" s="50">
        <v>0</v>
      </c>
      <c r="F31" s="42">
        <v>0</v>
      </c>
      <c r="G31" s="50">
        <v>0</v>
      </c>
      <c r="H31" s="43"/>
      <c r="I31" s="50">
        <v>0</v>
      </c>
    </row>
    <row r="32" spans="2:9" x14ac:dyDescent="0.25">
      <c r="B32" s="44">
        <f t="shared" si="0"/>
        <v>45857</v>
      </c>
      <c r="C32" s="51">
        <v>0</v>
      </c>
      <c r="D32" s="7">
        <v>0</v>
      </c>
      <c r="E32" s="51">
        <v>0</v>
      </c>
      <c r="F32" s="7">
        <v>0</v>
      </c>
      <c r="G32" s="51">
        <v>0</v>
      </c>
      <c r="H32" s="13"/>
      <c r="I32" s="51">
        <v>0</v>
      </c>
    </row>
    <row r="33" spans="2:9" x14ac:dyDescent="0.25">
      <c r="B33" s="44">
        <f t="shared" si="0"/>
        <v>45864</v>
      </c>
      <c r="C33" s="51">
        <v>0</v>
      </c>
      <c r="D33" s="7">
        <v>0</v>
      </c>
      <c r="E33" s="51">
        <v>0</v>
      </c>
      <c r="F33" s="7">
        <v>0</v>
      </c>
      <c r="G33" s="51">
        <v>0</v>
      </c>
      <c r="H33" s="13"/>
      <c r="I33" s="51">
        <v>0</v>
      </c>
    </row>
    <row r="34" spans="2:9" ht="13" thickBot="1" x14ac:dyDescent="0.3">
      <c r="B34" s="45">
        <f t="shared" si="0"/>
        <v>45871</v>
      </c>
      <c r="C34" s="52">
        <v>0</v>
      </c>
      <c r="D34" s="46">
        <v>0</v>
      </c>
      <c r="E34" s="52">
        <v>0</v>
      </c>
      <c r="F34" s="46">
        <v>0</v>
      </c>
      <c r="G34" s="52">
        <v>0</v>
      </c>
      <c r="H34" s="47"/>
      <c r="I34" s="52">
        <v>0</v>
      </c>
    </row>
    <row r="35" spans="2:9" x14ac:dyDescent="0.25">
      <c r="B35" s="41">
        <f t="shared" si="0"/>
        <v>45878</v>
      </c>
      <c r="C35" s="50">
        <v>0</v>
      </c>
      <c r="D35" s="42">
        <v>0</v>
      </c>
      <c r="E35" s="50">
        <v>0</v>
      </c>
      <c r="F35" s="42">
        <v>0</v>
      </c>
      <c r="G35" s="50">
        <v>0</v>
      </c>
      <c r="H35" s="43"/>
      <c r="I35" s="50">
        <v>0</v>
      </c>
    </row>
    <row r="36" spans="2:9" x14ac:dyDescent="0.25">
      <c r="B36" s="44">
        <f t="shared" si="0"/>
        <v>45885</v>
      </c>
      <c r="C36" s="51">
        <v>0</v>
      </c>
      <c r="D36" s="7">
        <v>0</v>
      </c>
      <c r="E36" s="51">
        <v>0</v>
      </c>
      <c r="F36" s="7">
        <v>0</v>
      </c>
      <c r="G36" s="51">
        <v>0</v>
      </c>
      <c r="H36" s="13"/>
      <c r="I36" s="51">
        <v>0</v>
      </c>
    </row>
    <row r="37" spans="2:9" x14ac:dyDescent="0.25">
      <c r="B37" s="44">
        <f t="shared" si="0"/>
        <v>45892</v>
      </c>
      <c r="C37" s="51">
        <v>3</v>
      </c>
      <c r="D37" s="7">
        <v>13</v>
      </c>
      <c r="E37" s="51">
        <v>4</v>
      </c>
      <c r="F37" s="7">
        <v>0</v>
      </c>
      <c r="G37" s="51">
        <v>20</v>
      </c>
      <c r="H37" s="13"/>
      <c r="I37" s="51">
        <v>0</v>
      </c>
    </row>
    <row r="38" spans="2:9" ht="13" thickBot="1" x14ac:dyDescent="0.3">
      <c r="B38" s="45">
        <f t="shared" si="0"/>
        <v>45899</v>
      </c>
      <c r="C38" s="52">
        <v>0</v>
      </c>
      <c r="D38" s="46">
        <v>0</v>
      </c>
      <c r="E38" s="52">
        <v>0</v>
      </c>
      <c r="F38" s="46">
        <v>0</v>
      </c>
      <c r="G38" s="52">
        <v>0</v>
      </c>
      <c r="H38" s="47"/>
      <c r="I38" s="52">
        <v>0</v>
      </c>
    </row>
    <row r="39" spans="2:9" x14ac:dyDescent="0.25">
      <c r="B39" s="41">
        <f t="shared" si="0"/>
        <v>45906</v>
      </c>
      <c r="C39" s="50">
        <v>0</v>
      </c>
      <c r="D39" s="42">
        <v>0</v>
      </c>
      <c r="E39" s="50">
        <v>0</v>
      </c>
      <c r="F39" s="42">
        <v>0</v>
      </c>
      <c r="G39" s="50">
        <v>0</v>
      </c>
      <c r="H39" s="43"/>
      <c r="I39" s="50">
        <v>0</v>
      </c>
    </row>
    <row r="40" spans="2:9" x14ac:dyDescent="0.25">
      <c r="B40" s="44">
        <f t="shared" si="0"/>
        <v>45913</v>
      </c>
      <c r="C40" s="51">
        <v>0</v>
      </c>
      <c r="D40" s="7">
        <v>0</v>
      </c>
      <c r="E40" s="51">
        <v>0</v>
      </c>
      <c r="F40" s="7">
        <v>0</v>
      </c>
      <c r="G40" s="51">
        <v>0</v>
      </c>
      <c r="H40" s="13"/>
      <c r="I40" s="51">
        <v>0</v>
      </c>
    </row>
    <row r="41" spans="2:9" x14ac:dyDescent="0.25">
      <c r="B41" s="44">
        <f t="shared" si="0"/>
        <v>45920</v>
      </c>
      <c r="C41" s="51">
        <v>0</v>
      </c>
      <c r="D41" s="7">
        <v>0</v>
      </c>
      <c r="E41" s="51">
        <v>0</v>
      </c>
      <c r="F41" s="7">
        <v>0</v>
      </c>
      <c r="G41" s="51">
        <v>0</v>
      </c>
      <c r="H41" s="13"/>
      <c r="I41" s="51">
        <v>0</v>
      </c>
    </row>
    <row r="42" spans="2:9" x14ac:dyDescent="0.25">
      <c r="B42" s="44">
        <f t="shared" si="0"/>
        <v>45927</v>
      </c>
      <c r="C42" s="51">
        <v>0</v>
      </c>
      <c r="D42" s="7">
        <v>0</v>
      </c>
      <c r="E42" s="51">
        <v>0</v>
      </c>
      <c r="F42" s="7">
        <v>0</v>
      </c>
      <c r="G42" s="51">
        <v>0</v>
      </c>
      <c r="H42" s="13"/>
      <c r="I42" s="51">
        <v>0</v>
      </c>
    </row>
    <row r="43" spans="2:9" ht="13" thickBot="1" x14ac:dyDescent="0.3">
      <c r="B43" s="45">
        <f t="shared" si="0"/>
        <v>45934</v>
      </c>
      <c r="C43" s="52">
        <v>0</v>
      </c>
      <c r="D43" s="46">
        <v>0</v>
      </c>
      <c r="E43" s="52">
        <v>0</v>
      </c>
      <c r="F43" s="46">
        <v>0</v>
      </c>
      <c r="G43" s="52">
        <v>0</v>
      </c>
      <c r="H43" s="47"/>
      <c r="I43" s="52">
        <v>0</v>
      </c>
    </row>
    <row r="44" spans="2:9" x14ac:dyDescent="0.25">
      <c r="B44" s="41">
        <f t="shared" si="0"/>
        <v>45941</v>
      </c>
      <c r="C44" s="50">
        <v>0</v>
      </c>
      <c r="D44" s="42">
        <v>0</v>
      </c>
      <c r="E44" s="50">
        <v>0</v>
      </c>
      <c r="F44" s="42">
        <v>0</v>
      </c>
      <c r="G44" s="50">
        <v>0</v>
      </c>
      <c r="H44" s="43"/>
      <c r="I44" s="50">
        <v>370</v>
      </c>
    </row>
    <row r="45" spans="2:9" x14ac:dyDescent="0.25">
      <c r="B45" s="44">
        <f t="shared" si="0"/>
        <v>45948</v>
      </c>
      <c r="C45" s="51">
        <v>0</v>
      </c>
      <c r="D45" s="7">
        <v>0</v>
      </c>
      <c r="E45" s="51">
        <v>0</v>
      </c>
      <c r="F45" s="7">
        <v>0</v>
      </c>
      <c r="G45" s="51">
        <v>0</v>
      </c>
      <c r="H45" s="13"/>
      <c r="I45" s="51">
        <v>0</v>
      </c>
    </row>
    <row r="46" spans="2:9" x14ac:dyDescent="0.25">
      <c r="B46" s="44">
        <f t="shared" si="0"/>
        <v>45955</v>
      </c>
      <c r="C46" s="51">
        <v>0</v>
      </c>
      <c r="D46" s="7">
        <v>0</v>
      </c>
      <c r="E46" s="51">
        <v>0</v>
      </c>
      <c r="F46" s="7">
        <v>0</v>
      </c>
      <c r="G46" s="51">
        <v>0</v>
      </c>
      <c r="H46" s="13"/>
      <c r="I46" s="51">
        <v>0</v>
      </c>
    </row>
    <row r="47" spans="2:9" ht="13" thickBot="1" x14ac:dyDescent="0.3">
      <c r="B47" s="45">
        <f t="shared" si="0"/>
        <v>45962</v>
      </c>
      <c r="C47" s="52">
        <v>0</v>
      </c>
      <c r="D47" s="46">
        <v>0</v>
      </c>
      <c r="E47" s="52">
        <v>0</v>
      </c>
      <c r="F47" s="46">
        <v>0</v>
      </c>
      <c r="G47" s="52">
        <v>0</v>
      </c>
      <c r="H47" s="47"/>
      <c r="I47" s="52">
        <v>370</v>
      </c>
    </row>
    <row r="48" spans="2:9" x14ac:dyDescent="0.25">
      <c r="B48" s="41">
        <f t="shared" si="0"/>
        <v>45969</v>
      </c>
      <c r="C48" s="50">
        <v>0</v>
      </c>
      <c r="D48" s="42">
        <v>0</v>
      </c>
      <c r="E48" s="50">
        <v>0</v>
      </c>
      <c r="F48" s="42">
        <v>0</v>
      </c>
      <c r="G48" s="50">
        <v>0</v>
      </c>
      <c r="H48" s="43"/>
      <c r="I48" s="50">
        <v>0</v>
      </c>
    </row>
    <row r="49" spans="2:9" x14ac:dyDescent="0.25">
      <c r="B49" s="44">
        <f t="shared" si="0"/>
        <v>45976</v>
      </c>
      <c r="C49" s="51">
        <v>0</v>
      </c>
      <c r="D49" s="7">
        <v>0</v>
      </c>
      <c r="E49" s="51">
        <v>0</v>
      </c>
      <c r="F49" s="7">
        <v>0</v>
      </c>
      <c r="G49" s="51">
        <v>0</v>
      </c>
      <c r="H49" s="13"/>
      <c r="I49" s="51">
        <v>0</v>
      </c>
    </row>
    <row r="50" spans="2:9" x14ac:dyDescent="0.25">
      <c r="B50" s="44">
        <f t="shared" si="0"/>
        <v>45983</v>
      </c>
      <c r="C50" s="51">
        <v>0</v>
      </c>
      <c r="D50" s="7">
        <v>0</v>
      </c>
      <c r="E50" s="51">
        <v>0</v>
      </c>
      <c r="F50" s="7">
        <v>0</v>
      </c>
      <c r="G50" s="51">
        <v>0</v>
      </c>
      <c r="H50" s="13"/>
      <c r="I50" s="51">
        <v>0</v>
      </c>
    </row>
    <row r="51" spans="2:9" ht="13" thickBot="1" x14ac:dyDescent="0.3">
      <c r="B51" s="45">
        <f t="shared" si="0"/>
        <v>45990</v>
      </c>
      <c r="C51" s="52">
        <v>0</v>
      </c>
      <c r="D51" s="46">
        <v>0</v>
      </c>
      <c r="E51" s="52">
        <v>0</v>
      </c>
      <c r="F51" s="46">
        <v>0</v>
      </c>
      <c r="G51" s="52">
        <v>0</v>
      </c>
      <c r="H51" s="47"/>
      <c r="I51" s="52">
        <v>103</v>
      </c>
    </row>
    <row r="52" spans="2:9" x14ac:dyDescent="0.25">
      <c r="B52" s="41">
        <f t="shared" si="0"/>
        <v>45997</v>
      </c>
      <c r="C52" s="50">
        <v>0</v>
      </c>
      <c r="D52" s="42">
        <v>0</v>
      </c>
      <c r="E52" s="50">
        <v>0</v>
      </c>
      <c r="F52" s="42">
        <v>0</v>
      </c>
      <c r="G52" s="50">
        <v>0</v>
      </c>
      <c r="H52" s="43"/>
      <c r="I52" s="50">
        <v>0</v>
      </c>
    </row>
    <row r="53" spans="2:9" x14ac:dyDescent="0.25">
      <c r="B53" s="44">
        <f t="shared" si="0"/>
        <v>46004</v>
      </c>
      <c r="C53" s="51">
        <v>0</v>
      </c>
      <c r="D53" s="7">
        <v>0</v>
      </c>
      <c r="E53" s="51">
        <v>0</v>
      </c>
      <c r="F53" s="7">
        <v>0</v>
      </c>
      <c r="G53" s="51">
        <v>0</v>
      </c>
      <c r="H53" s="13"/>
      <c r="I53" s="51">
        <v>0</v>
      </c>
    </row>
    <row r="54" spans="2:9" x14ac:dyDescent="0.25">
      <c r="B54" s="44">
        <f t="shared" si="0"/>
        <v>46011</v>
      </c>
      <c r="C54" s="51">
        <v>0</v>
      </c>
      <c r="D54" s="7">
        <v>0</v>
      </c>
      <c r="E54" s="51">
        <v>0</v>
      </c>
      <c r="F54" s="7">
        <v>0</v>
      </c>
      <c r="G54" s="51">
        <v>0</v>
      </c>
      <c r="H54" s="13"/>
      <c r="I54" s="51">
        <v>370</v>
      </c>
    </row>
    <row r="55" spans="2:9" x14ac:dyDescent="0.25">
      <c r="B55" s="44">
        <f t="shared" si="0"/>
        <v>46018</v>
      </c>
      <c r="C55" s="51">
        <v>0</v>
      </c>
      <c r="D55" s="7">
        <v>0</v>
      </c>
      <c r="E55" s="51">
        <v>0</v>
      </c>
      <c r="F55" s="7">
        <v>0</v>
      </c>
      <c r="G55" s="51">
        <v>0</v>
      </c>
      <c r="H55" s="13"/>
      <c r="I55" s="51">
        <v>0</v>
      </c>
    </row>
    <row r="56" spans="2:9" ht="13" thickBot="1" x14ac:dyDescent="0.3">
      <c r="B56" s="45">
        <f t="shared" si="0"/>
        <v>46025</v>
      </c>
      <c r="C56" s="52">
        <v>0</v>
      </c>
      <c r="D56" s="46">
        <v>0</v>
      </c>
      <c r="E56" s="52">
        <v>0</v>
      </c>
      <c r="F56" s="46">
        <v>0</v>
      </c>
      <c r="G56" s="52">
        <v>0</v>
      </c>
      <c r="H56" s="47"/>
      <c r="I56" s="52">
        <v>740</v>
      </c>
    </row>
    <row r="57" spans="2:9" x14ac:dyDescent="0.25"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13"/>
      <c r="I58" s="23">
        <v>1807</v>
      </c>
    </row>
    <row r="59" spans="2:9" x14ac:dyDescent="0.25">
      <c r="B59" s="16" t="s">
        <v>4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13"/>
      <c r="I59" s="25">
        <v>722</v>
      </c>
    </row>
    <row r="60" spans="2:9" x14ac:dyDescent="0.25">
      <c r="B60" s="16" t="s">
        <v>5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13"/>
      <c r="I60" s="25">
        <v>1800</v>
      </c>
    </row>
    <row r="61" spans="2:9" x14ac:dyDescent="0.25">
      <c r="B61" s="16" t="s">
        <v>6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13"/>
      <c r="I61" s="25">
        <v>1080</v>
      </c>
    </row>
    <row r="62" spans="2:9" x14ac:dyDescent="0.25">
      <c r="B62" s="16" t="s">
        <v>7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13"/>
      <c r="I62" s="25">
        <v>2215</v>
      </c>
    </row>
    <row r="63" spans="2:9" x14ac:dyDescent="0.25">
      <c r="B63" s="16" t="s">
        <v>8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13"/>
      <c r="I63" s="25">
        <v>1110</v>
      </c>
    </row>
    <row r="64" spans="2:9" x14ac:dyDescent="0.25">
      <c r="B64" s="16" t="s">
        <v>9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13"/>
      <c r="I64" s="25">
        <v>0</v>
      </c>
    </row>
    <row r="65" spans="2:9" x14ac:dyDescent="0.25">
      <c r="B65" s="16" t="s">
        <v>10</v>
      </c>
      <c r="C65" s="25">
        <v>3</v>
      </c>
      <c r="D65" s="25">
        <v>13</v>
      </c>
      <c r="E65" s="25">
        <v>4</v>
      </c>
      <c r="F65" s="25">
        <v>0</v>
      </c>
      <c r="G65" s="25">
        <v>20</v>
      </c>
      <c r="H65" s="13"/>
      <c r="I65" s="25">
        <v>0</v>
      </c>
    </row>
    <row r="66" spans="2:9" x14ac:dyDescent="0.25">
      <c r="B66" s="16" t="s">
        <v>11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13"/>
      <c r="I66" s="25">
        <v>0</v>
      </c>
    </row>
    <row r="67" spans="2:9" x14ac:dyDescent="0.25">
      <c r="B67" s="16" t="s">
        <v>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13"/>
      <c r="I67" s="25">
        <v>740</v>
      </c>
    </row>
    <row r="68" spans="2:9" x14ac:dyDescent="0.25">
      <c r="B68" s="16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13"/>
      <c r="I68" s="25">
        <v>103</v>
      </c>
    </row>
    <row r="69" spans="2:9" x14ac:dyDescent="0.25">
      <c r="B69" s="17" t="s">
        <v>14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/>
      <c r="I69" s="28">
        <v>1110</v>
      </c>
    </row>
    <row r="70" spans="2:9" ht="6" customHeight="1" x14ac:dyDescent="0.25">
      <c r="C70" s="13"/>
      <c r="D70" s="13"/>
      <c r="E70" s="13"/>
      <c r="F70" s="13"/>
      <c r="G70" s="13"/>
      <c r="H70" s="13"/>
      <c r="I70" s="13"/>
    </row>
    <row r="71" spans="2:9" x14ac:dyDescent="0.25">
      <c r="B71" s="15" t="s">
        <v>15</v>
      </c>
      <c r="C71" s="36">
        <v>0</v>
      </c>
      <c r="D71" s="36">
        <v>0</v>
      </c>
      <c r="E71" s="36">
        <v>0</v>
      </c>
      <c r="F71" s="36">
        <v>0</v>
      </c>
      <c r="G71" s="23">
        <v>0</v>
      </c>
      <c r="H71" s="13"/>
      <c r="I71" s="23">
        <v>4329</v>
      </c>
    </row>
    <row r="72" spans="2:9" x14ac:dyDescent="0.25">
      <c r="B72" s="16" t="s">
        <v>16</v>
      </c>
      <c r="C72" s="33">
        <v>0</v>
      </c>
      <c r="D72" s="33">
        <v>0</v>
      </c>
      <c r="E72" s="33">
        <v>0</v>
      </c>
      <c r="F72" s="33">
        <v>0</v>
      </c>
      <c r="G72" s="25">
        <v>0</v>
      </c>
      <c r="H72" s="13"/>
      <c r="I72" s="25">
        <v>4405</v>
      </c>
    </row>
    <row r="73" spans="2:9" x14ac:dyDescent="0.25">
      <c r="B73" s="16" t="s">
        <v>17</v>
      </c>
      <c r="C73" s="33">
        <v>3</v>
      </c>
      <c r="D73" s="33">
        <v>13</v>
      </c>
      <c r="E73" s="33">
        <v>4</v>
      </c>
      <c r="F73" s="33">
        <v>0</v>
      </c>
      <c r="G73" s="25">
        <v>20</v>
      </c>
      <c r="H73" s="13"/>
      <c r="I73" s="25">
        <v>0</v>
      </c>
    </row>
    <row r="74" spans="2:9" x14ac:dyDescent="0.25">
      <c r="B74" s="17" t="s">
        <v>18</v>
      </c>
      <c r="C74" s="35">
        <v>0</v>
      </c>
      <c r="D74" s="35">
        <v>0</v>
      </c>
      <c r="E74" s="35">
        <v>0</v>
      </c>
      <c r="F74" s="35">
        <v>0</v>
      </c>
      <c r="G74" s="28">
        <v>0</v>
      </c>
      <c r="H74" s="13"/>
      <c r="I74" s="28">
        <v>1953</v>
      </c>
    </row>
    <row r="75" spans="2:9" ht="6" customHeight="1" x14ac:dyDescent="0.25">
      <c r="C75" s="13"/>
      <c r="D75" s="13"/>
      <c r="E75" s="13"/>
      <c r="F75" s="13"/>
      <c r="G75" s="13"/>
      <c r="H75" s="13"/>
      <c r="I75" s="13"/>
    </row>
    <row r="76" spans="2:9" x14ac:dyDescent="0.25">
      <c r="B76" s="18" t="s">
        <v>19</v>
      </c>
      <c r="C76" s="37">
        <v>3</v>
      </c>
      <c r="D76" s="37">
        <v>13</v>
      </c>
      <c r="E76" s="37">
        <v>4</v>
      </c>
      <c r="F76" s="37">
        <v>0</v>
      </c>
      <c r="G76" s="37">
        <v>20</v>
      </c>
      <c r="H76" s="13"/>
      <c r="I76" s="60">
        <v>10687</v>
      </c>
    </row>
  </sheetData>
  <phoneticPr fontId="0" type="noConversion"/>
  <pageMargins left="0.35433070866141736" right="0.11811023622047245" top="0.17" bottom="0.16" header="0.17" footer="0.19"/>
  <pageSetup paperSize="9" scale="8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7"/>
  <sheetViews>
    <sheetView showGridLines="0" zoomScaleNormal="100" workbookViewId="0">
      <selection activeCell="B18" sqref="B18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453125" bestFit="1" customWidth="1"/>
    <col min="9" max="9" width="11.1796875" customWidth="1"/>
    <col min="10" max="10" width="3.1796875" customWidth="1"/>
    <col min="11" max="11" width="13.453125" customWidth="1"/>
  </cols>
  <sheetData>
    <row r="1" spans="2:8" ht="18" x14ac:dyDescent="0.4">
      <c r="B1" s="19" t="s">
        <v>37</v>
      </c>
      <c r="H1" s="20" t="s">
        <v>31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22" t="s">
        <v>21</v>
      </c>
      <c r="E6" s="32" t="s">
        <v>26</v>
      </c>
      <c r="F6" s="12" t="s">
        <v>24</v>
      </c>
      <c r="H6" s="10" t="s">
        <v>28</v>
      </c>
    </row>
    <row r="7" spans="2:8" x14ac:dyDescent="0.25">
      <c r="B7" s="22" t="s">
        <v>3</v>
      </c>
      <c r="C7" s="30">
        <v>0</v>
      </c>
      <c r="D7" s="30">
        <v>0</v>
      </c>
      <c r="E7" s="30">
        <v>0</v>
      </c>
      <c r="F7" s="9">
        <v>0</v>
      </c>
      <c r="H7" s="23">
        <v>193</v>
      </c>
    </row>
    <row r="8" spans="2:8" x14ac:dyDescent="0.25">
      <c r="B8" s="24" t="s">
        <v>4</v>
      </c>
      <c r="C8" s="8">
        <v>0</v>
      </c>
      <c r="D8" s="8">
        <v>0</v>
      </c>
      <c r="E8" s="8">
        <v>0</v>
      </c>
      <c r="F8" s="8">
        <v>0</v>
      </c>
      <c r="H8" s="25">
        <v>6</v>
      </c>
    </row>
    <row r="9" spans="2:8" x14ac:dyDescent="0.25">
      <c r="B9" s="24" t="s">
        <v>5</v>
      </c>
      <c r="C9" s="8">
        <v>0</v>
      </c>
      <c r="D9" s="8">
        <v>0</v>
      </c>
      <c r="E9" s="8">
        <v>0</v>
      </c>
      <c r="F9" s="8">
        <v>0</v>
      </c>
      <c r="H9" s="25">
        <v>0</v>
      </c>
    </row>
    <row r="10" spans="2:8" x14ac:dyDescent="0.25">
      <c r="B10" s="24" t="s">
        <v>6</v>
      </c>
      <c r="C10" s="8">
        <v>0</v>
      </c>
      <c r="D10" s="8">
        <v>6</v>
      </c>
      <c r="E10" s="8">
        <v>0</v>
      </c>
      <c r="F10" s="8">
        <v>6</v>
      </c>
      <c r="H10" s="25">
        <v>0</v>
      </c>
    </row>
    <row r="11" spans="2:8" x14ac:dyDescent="0.25">
      <c r="B11" s="24" t="s">
        <v>7</v>
      </c>
      <c r="C11" s="8">
        <v>0</v>
      </c>
      <c r="D11" s="8">
        <v>0</v>
      </c>
      <c r="E11" s="8">
        <v>0</v>
      </c>
      <c r="F11" s="8">
        <v>0</v>
      </c>
      <c r="H11" s="25">
        <v>2725</v>
      </c>
    </row>
    <row r="12" spans="2:8" x14ac:dyDescent="0.25">
      <c r="B12" s="24" t="s">
        <v>8</v>
      </c>
      <c r="C12" s="8">
        <v>0</v>
      </c>
      <c r="D12" s="8">
        <v>0</v>
      </c>
      <c r="E12" s="8">
        <v>0</v>
      </c>
      <c r="F12" s="8">
        <v>0</v>
      </c>
      <c r="H12" s="25">
        <v>427</v>
      </c>
    </row>
    <row r="13" spans="2:8" x14ac:dyDescent="0.25">
      <c r="B13" s="24" t="s">
        <v>9</v>
      </c>
      <c r="C13" s="8">
        <v>2</v>
      </c>
      <c r="D13" s="8">
        <v>0</v>
      </c>
      <c r="E13" s="8">
        <v>94</v>
      </c>
      <c r="F13" s="8">
        <v>96</v>
      </c>
      <c r="H13" s="25">
        <v>65</v>
      </c>
    </row>
    <row r="14" spans="2:8" x14ac:dyDescent="0.25">
      <c r="B14" s="24" t="s">
        <v>10</v>
      </c>
      <c r="C14" s="8">
        <v>0</v>
      </c>
      <c r="D14" s="8">
        <v>0</v>
      </c>
      <c r="E14" s="8">
        <v>0</v>
      </c>
      <c r="F14" s="8">
        <v>0</v>
      </c>
      <c r="H14" s="25">
        <v>21</v>
      </c>
    </row>
    <row r="15" spans="2:8" x14ac:dyDescent="0.25">
      <c r="B15" s="24" t="s">
        <v>11</v>
      </c>
      <c r="C15" s="8">
        <v>0</v>
      </c>
      <c r="D15" s="8">
        <v>0</v>
      </c>
      <c r="E15" s="8">
        <v>0</v>
      </c>
      <c r="F15" s="8">
        <v>0</v>
      </c>
      <c r="H15" s="25">
        <v>2078</v>
      </c>
    </row>
    <row r="16" spans="2:8" x14ac:dyDescent="0.25">
      <c r="B16" s="24" t="s">
        <v>12</v>
      </c>
      <c r="C16" s="8">
        <v>0</v>
      </c>
      <c r="D16" s="8">
        <v>0</v>
      </c>
      <c r="E16" s="8">
        <v>0</v>
      </c>
      <c r="F16" s="8">
        <v>0</v>
      </c>
      <c r="H16" s="25">
        <v>1395</v>
      </c>
    </row>
    <row r="17" spans="2:8" x14ac:dyDescent="0.25">
      <c r="B17" s="24" t="s">
        <v>13</v>
      </c>
      <c r="C17" s="8">
        <v>0</v>
      </c>
      <c r="D17" s="8">
        <v>0</v>
      </c>
      <c r="E17" s="8">
        <v>0</v>
      </c>
      <c r="F17" s="8">
        <v>0</v>
      </c>
      <c r="H17" s="25">
        <v>809</v>
      </c>
    </row>
    <row r="18" spans="2:8" x14ac:dyDescent="0.25">
      <c r="B18" s="26" t="s">
        <v>14</v>
      </c>
      <c r="C18" s="27">
        <v>0</v>
      </c>
      <c r="D18" s="27">
        <v>0</v>
      </c>
      <c r="E18" s="27">
        <v>0</v>
      </c>
      <c r="F18" s="27">
        <v>0</v>
      </c>
      <c r="H18" s="28">
        <v>0</v>
      </c>
    </row>
    <row r="19" spans="2:8" ht="10.5" customHeight="1" x14ac:dyDescent="0.25">
      <c r="C19" s="7"/>
      <c r="D19" s="7"/>
      <c r="E19" s="7"/>
      <c r="F19" s="7"/>
      <c r="H19" s="21"/>
    </row>
    <row r="20" spans="2:8" x14ac:dyDescent="0.25">
      <c r="B20" s="22" t="s">
        <v>15</v>
      </c>
      <c r="C20" s="2">
        <f>SUM(C7:C9)</f>
        <v>0</v>
      </c>
      <c r="D20" s="2">
        <f>SUM(D7:D9)</f>
        <v>0</v>
      </c>
      <c r="E20" s="2">
        <f>SUM(E7:E9)</f>
        <v>0</v>
      </c>
      <c r="F20" s="30">
        <f>SUM(F7:F9)</f>
        <v>0</v>
      </c>
      <c r="H20" s="30">
        <f>SUM(H7:H9)</f>
        <v>199</v>
      </c>
    </row>
    <row r="21" spans="2:8" x14ac:dyDescent="0.25">
      <c r="B21" s="24" t="s">
        <v>16</v>
      </c>
      <c r="C21" s="3">
        <f>SUM(C10:C12)</f>
        <v>0</v>
      </c>
      <c r="D21" s="3">
        <f>SUM(D10:D12)</f>
        <v>6</v>
      </c>
      <c r="E21" s="3">
        <f>SUM(E10:E12)</f>
        <v>0</v>
      </c>
      <c r="F21" s="8">
        <f>SUM(F10:F12)</f>
        <v>6</v>
      </c>
      <c r="H21" s="8">
        <f>SUM(H10:H12)</f>
        <v>3152</v>
      </c>
    </row>
    <row r="22" spans="2:8" x14ac:dyDescent="0.25">
      <c r="B22" s="24" t="s">
        <v>17</v>
      </c>
      <c r="C22" s="3">
        <f>SUM(C13:C15)</f>
        <v>2</v>
      </c>
      <c r="D22" s="3">
        <f>SUM(D13:D15)</f>
        <v>0</v>
      </c>
      <c r="E22" s="3">
        <f>SUM(E13:E15)</f>
        <v>94</v>
      </c>
      <c r="F22" s="8">
        <f>SUM(F13:F15)</f>
        <v>96</v>
      </c>
      <c r="H22" s="8">
        <f>SUM(H13:H15)</f>
        <v>2164</v>
      </c>
    </row>
    <row r="23" spans="2:8" x14ac:dyDescent="0.25">
      <c r="B23" s="26" t="s">
        <v>18</v>
      </c>
      <c r="C23" s="4">
        <f>SUM(C16:C18)</f>
        <v>0</v>
      </c>
      <c r="D23" s="4">
        <f>SUM(D16:D18)</f>
        <v>0</v>
      </c>
      <c r="E23" s="4">
        <f>SUM(E16:E18)</f>
        <v>0</v>
      </c>
      <c r="F23" s="27">
        <f>SUM(F16:F18)</f>
        <v>0</v>
      </c>
      <c r="H23" s="27">
        <f>SUM(H16:H18)</f>
        <v>2204</v>
      </c>
    </row>
    <row r="24" spans="2:8" ht="9" customHeight="1" x14ac:dyDescent="0.25">
      <c r="C24" s="7"/>
      <c r="D24" s="7"/>
      <c r="E24" s="7"/>
      <c r="F24" s="7"/>
      <c r="H24" s="21"/>
    </row>
    <row r="25" spans="2:8" x14ac:dyDescent="0.25">
      <c r="B25" s="10" t="s">
        <v>19</v>
      </c>
      <c r="C25" s="5">
        <f>SUM(C20:C23)</f>
        <v>2</v>
      </c>
      <c r="D25" s="5">
        <f>SUM(D20:D23)</f>
        <v>6</v>
      </c>
      <c r="E25" s="5">
        <f>SUM(E20:E23)</f>
        <v>94</v>
      </c>
      <c r="F25" s="6">
        <f>SUM(F20:F23)</f>
        <v>102</v>
      </c>
      <c r="H25" s="6">
        <f>SUM(H20:H23)</f>
        <v>7719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85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Direct slaughter (ROI)</vt:lpstr>
      <vt:lpstr>Exported to farms (ROI)</vt:lpstr>
      <vt:lpstr>Direct slaughter (GB)</vt:lpstr>
      <vt:lpstr>Exported to farms (GB)</vt:lpstr>
      <vt:lpstr>Direct slaughter ( Others)</vt:lpstr>
      <vt:lpstr>Exported to farms (Others)</vt:lpstr>
      <vt:lpstr>'Exported to farms (GB)'!Print_Area</vt:lpstr>
      <vt:lpstr>'Exported to farms (Others)'!Print_Area</vt:lpstr>
      <vt:lpstr>'Exported to farms (ROI)'!Print_Area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2026-03-06T16:34:00Z</dcterms:created>
  <dcterms:modified xsi:type="dcterms:W3CDTF">2026-10-13T18:02:27Z</dcterms:modified>
</cp:coreProperties>
</file>